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CITACAO2\Documentos Licitação\"/>
    </mc:Choice>
  </mc:AlternateContent>
  <bookViews>
    <workbookView xWindow="120" yWindow="45" windowWidth="23895" windowHeight="997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F10" i="1" l="1"/>
  <c r="E10" i="1"/>
  <c r="G6" i="1"/>
  <c r="G10" i="1" s="1"/>
  <c r="G8" i="1"/>
  <c r="G9" i="1"/>
  <c r="G7" i="1"/>
  <c r="G5" i="1"/>
</calcChain>
</file>

<file path=xl/sharedStrings.xml><?xml version="1.0" encoding="utf-8"?>
<sst xmlns="http://schemas.openxmlformats.org/spreadsheetml/2006/main" count="37" uniqueCount="25">
  <si>
    <t>PREFEITURA MUNICIPAL DE MARCELÂNDIA-MT.</t>
  </si>
  <si>
    <t>OBJETO</t>
  </si>
  <si>
    <t>VALOR CONTRATO + ADITIVOS</t>
  </si>
  <si>
    <t>SITUAÇÃO</t>
  </si>
  <si>
    <t>em execução</t>
  </si>
  <si>
    <t>TOTAL</t>
  </si>
  <si>
    <t xml:space="preserve">ORGÃO RESPONSAVEL </t>
  </si>
  <si>
    <t>Sec. Obras</t>
  </si>
  <si>
    <t>NUMERO DO CONVÊNIO</t>
  </si>
  <si>
    <t>PAGAMENTOS EFETUADOS</t>
  </si>
  <si>
    <t>SALDO A PAGAR</t>
  </si>
  <si>
    <t>RELATÓRIO DE OBRAS EM ANDAMENTO - 2018</t>
  </si>
  <si>
    <t>Sec. Assistência Social</t>
  </si>
  <si>
    <t>Fonte: Secretária Municipal de Planejamento, Projetos e Assuntos Estratégicos</t>
  </si>
  <si>
    <t>Recursos Próprios</t>
  </si>
  <si>
    <t>NÚMERO DO CONTRATO</t>
  </si>
  <si>
    <t>025/2017</t>
  </si>
  <si>
    <t>010/2018</t>
  </si>
  <si>
    <t>011/2018</t>
  </si>
  <si>
    <t>014/2018</t>
  </si>
  <si>
    <t>015/2018</t>
  </si>
  <si>
    <t xml:space="preserve">Pavimentação Asfáltica </t>
  </si>
  <si>
    <t xml:space="preserve">Reforma do Centro de Eventos Cocão </t>
  </si>
  <si>
    <t>Construção da Secretária de Obras</t>
  </si>
  <si>
    <t xml:space="preserve">Construção de Rotatoria - Entroncamento entrada da cidade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</si>
</sst>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Baskerville Old Face"/>
      <family val="1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Baskerville Old Face"/>
      <family val="1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17" fontId="4" fillId="0" borderId="0" xfId="1" applyNumberFormat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762000</xdr:colOff>
          <xdr:row>2</xdr:row>
          <xdr:rowOff>228600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22"/>
  <sheetViews>
    <sheetView tabSelected="1" workbookViewId="0">
      <selection activeCell="J5" sqref="J5"/>
    </sheetView>
  </sheetViews>
  <sheetFormatPr defaultRowHeight="12.75" x14ac:dyDescent="0.2"/>
  <cols>
    <col min="1" max="1" width="19" style="1" customWidth="1"/>
    <col min="2" max="2" width="27.42578125" style="1" customWidth="1"/>
    <col min="3" max="4" width="16.5703125" style="1" customWidth="1"/>
    <col min="5" max="5" width="17.42578125" style="1" customWidth="1"/>
    <col min="6" max="6" width="15.85546875" style="1" customWidth="1"/>
    <col min="7" max="7" width="16.28515625" style="1" customWidth="1"/>
    <col min="8" max="8" width="17" style="1" customWidth="1"/>
    <col min="9" max="16384" width="9.140625" style="1"/>
  </cols>
  <sheetData>
    <row r="2" spans="1:8" ht="23.25" x14ac:dyDescent="0.35">
      <c r="C2" s="2" t="s">
        <v>0</v>
      </c>
      <c r="D2" s="2"/>
      <c r="E2" s="3"/>
      <c r="F2" s="3"/>
      <c r="G2" s="3"/>
    </row>
    <row r="3" spans="1:8" ht="21" thickBot="1" x14ac:dyDescent="0.35">
      <c r="C3" s="10" t="s">
        <v>11</v>
      </c>
      <c r="D3" s="10"/>
      <c r="E3" s="3"/>
      <c r="F3" s="3"/>
      <c r="G3" s="3"/>
    </row>
    <row r="4" spans="1:8" ht="25.5" x14ac:dyDescent="0.2">
      <c r="A4" s="14" t="s">
        <v>6</v>
      </c>
      <c r="B4" s="15" t="s">
        <v>1</v>
      </c>
      <c r="C4" s="16" t="s">
        <v>8</v>
      </c>
      <c r="D4" s="16" t="s">
        <v>15</v>
      </c>
      <c r="E4" s="16" t="s">
        <v>2</v>
      </c>
      <c r="F4" s="16" t="s">
        <v>9</v>
      </c>
      <c r="G4" s="16" t="s">
        <v>10</v>
      </c>
      <c r="H4" s="17" t="s">
        <v>3</v>
      </c>
    </row>
    <row r="5" spans="1:8" x14ac:dyDescent="0.2">
      <c r="A5" s="4" t="s">
        <v>7</v>
      </c>
      <c r="B5" s="5" t="s">
        <v>21</v>
      </c>
      <c r="C5" s="4" t="s">
        <v>14</v>
      </c>
      <c r="D5" s="4" t="s">
        <v>16</v>
      </c>
      <c r="E5" s="6">
        <v>258498.92</v>
      </c>
      <c r="F5" s="6">
        <v>199383.83</v>
      </c>
      <c r="G5" s="6">
        <f>E5-F5</f>
        <v>59115.090000000026</v>
      </c>
      <c r="H5" s="4" t="s">
        <v>4</v>
      </c>
    </row>
    <row r="6" spans="1:8" ht="25.5" x14ac:dyDescent="0.2">
      <c r="A6" s="4" t="s">
        <v>12</v>
      </c>
      <c r="B6" s="5" t="s">
        <v>22</v>
      </c>
      <c r="C6" s="4" t="s">
        <v>14</v>
      </c>
      <c r="D6" s="4" t="s">
        <v>17</v>
      </c>
      <c r="E6" s="12">
        <v>195942.97</v>
      </c>
      <c r="F6" s="12">
        <v>169128.91</v>
      </c>
      <c r="G6" s="21">
        <f>E6-F6</f>
        <v>26814.059999999998</v>
      </c>
      <c r="H6" s="11" t="s">
        <v>4</v>
      </c>
    </row>
    <row r="7" spans="1:8" ht="25.5" x14ac:dyDescent="0.2">
      <c r="A7" s="4" t="s">
        <v>7</v>
      </c>
      <c r="B7" s="5" t="s">
        <v>23</v>
      </c>
      <c r="C7" s="5" t="s">
        <v>14</v>
      </c>
      <c r="D7" s="5" t="s">
        <v>18</v>
      </c>
      <c r="E7" s="6">
        <v>221090.71</v>
      </c>
      <c r="F7" s="6">
        <v>0</v>
      </c>
      <c r="G7" s="6">
        <f>E7-F7</f>
        <v>221090.71</v>
      </c>
      <c r="H7" s="4" t="s">
        <v>4</v>
      </c>
    </row>
    <row r="8" spans="1:8" ht="38.25" x14ac:dyDescent="0.2">
      <c r="A8" s="4" t="s">
        <v>7</v>
      </c>
      <c r="B8" s="5" t="s">
        <v>24</v>
      </c>
      <c r="C8" s="4" t="s">
        <v>14</v>
      </c>
      <c r="D8" s="4" t="s">
        <v>19</v>
      </c>
      <c r="E8" s="6">
        <v>11554.78</v>
      </c>
      <c r="F8" s="6">
        <v>0</v>
      </c>
      <c r="G8" s="6">
        <f>E8-F8</f>
        <v>11554.78</v>
      </c>
      <c r="H8" s="4" t="s">
        <v>4</v>
      </c>
    </row>
    <row r="9" spans="1:8" x14ac:dyDescent="0.2">
      <c r="A9" s="4" t="s">
        <v>7</v>
      </c>
      <c r="B9" s="5" t="s">
        <v>21</v>
      </c>
      <c r="C9" s="4" t="s">
        <v>14</v>
      </c>
      <c r="D9" s="4" t="s">
        <v>20</v>
      </c>
      <c r="E9" s="6">
        <v>482553.91</v>
      </c>
      <c r="F9" s="6">
        <v>222105.65</v>
      </c>
      <c r="G9" s="6">
        <f>E9-F9</f>
        <v>260448.25999999998</v>
      </c>
      <c r="H9" s="4" t="s">
        <v>4</v>
      </c>
    </row>
    <row r="10" spans="1:8" ht="21" customHeight="1" x14ac:dyDescent="0.2">
      <c r="A10" s="18"/>
      <c r="B10" s="18"/>
      <c r="C10" s="18" t="s">
        <v>5</v>
      </c>
      <c r="D10" s="18"/>
      <c r="E10" s="19">
        <f>SUM(E5:E9)</f>
        <v>1169641.29</v>
      </c>
      <c r="F10" s="19">
        <f>SUM(F5:F9)</f>
        <v>590618.39</v>
      </c>
      <c r="G10" s="19">
        <f>SUM(G5:G9)</f>
        <v>579022.9</v>
      </c>
      <c r="H10" s="18"/>
    </row>
    <row r="11" spans="1:8" x14ac:dyDescent="0.2">
      <c r="A11" s="7"/>
      <c r="B11" s="7"/>
      <c r="C11" s="7"/>
      <c r="D11" s="7"/>
      <c r="E11" s="8"/>
      <c r="F11" s="8" t="s">
        <v>13</v>
      </c>
      <c r="G11" s="8"/>
      <c r="H11" s="13"/>
    </row>
    <row r="12" spans="1:8" x14ac:dyDescent="0.2">
      <c r="A12" s="7"/>
      <c r="B12" s="7"/>
      <c r="C12" s="7"/>
      <c r="D12" s="7"/>
      <c r="E12" s="8"/>
      <c r="F12" s="20"/>
      <c r="G12" s="20">
        <v>43313</v>
      </c>
      <c r="H12" s="7"/>
    </row>
    <row r="13" spans="1:8" x14ac:dyDescent="0.2">
      <c r="A13" s="7"/>
      <c r="B13" s="7"/>
      <c r="C13" s="7"/>
      <c r="D13" s="7"/>
      <c r="E13" s="8"/>
      <c r="F13" s="8"/>
      <c r="G13" s="8"/>
      <c r="H13" s="7"/>
    </row>
    <row r="15" spans="1:8" ht="18.75" x14ac:dyDescent="0.3">
      <c r="B15" s="9"/>
      <c r="C15" s="9"/>
      <c r="D15" s="9"/>
    </row>
    <row r="16" spans="1:8" ht="18.75" x14ac:dyDescent="0.3">
      <c r="B16" s="9"/>
      <c r="C16" s="9"/>
      <c r="D16" s="9"/>
    </row>
    <row r="17" spans="2:4" ht="18.75" x14ac:dyDescent="0.3">
      <c r="B17" s="9"/>
      <c r="C17" s="9"/>
      <c r="D17" s="9"/>
    </row>
    <row r="18" spans="2:4" ht="18.75" x14ac:dyDescent="0.3">
      <c r="B18" s="9"/>
      <c r="C18" s="9"/>
      <c r="D18" s="9"/>
    </row>
    <row r="19" spans="2:4" ht="18.75" x14ac:dyDescent="0.3">
      <c r="B19" s="9"/>
      <c r="C19" s="9"/>
      <c r="D19" s="9"/>
    </row>
    <row r="20" spans="2:4" ht="18.75" x14ac:dyDescent="0.3">
      <c r="B20" s="9"/>
      <c r="C20" s="9"/>
      <c r="D20" s="9"/>
    </row>
    <row r="21" spans="2:4" ht="18.75" x14ac:dyDescent="0.3">
      <c r="B21" s="9"/>
      <c r="C21" s="9"/>
      <c r="D21" s="9"/>
    </row>
    <row r="22" spans="2:4" ht="18.75" x14ac:dyDescent="0.3">
      <c r="B22" s="9"/>
      <c r="C22" s="9"/>
      <c r="D22" s="9"/>
    </row>
  </sheetData>
  <pageMargins left="0.511811024" right="0.511811024" top="0.78740157499999996" bottom="0.78740157499999996" header="0.31496062000000002" footer="0.31496062000000002"/>
  <pageSetup paperSize="9" scale="94" orientation="landscape" horizontalDpi="0" verticalDpi="0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762000</xdr:colOff>
                <xdr:row>2</xdr:row>
                <xdr:rowOff>228600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Prefeitura</cp:lastModifiedBy>
  <cp:lastPrinted>2018-08-14T20:52:54Z</cp:lastPrinted>
  <dcterms:created xsi:type="dcterms:W3CDTF">2016-09-08T18:03:37Z</dcterms:created>
  <dcterms:modified xsi:type="dcterms:W3CDTF">2018-08-15T14:11:47Z</dcterms:modified>
</cp:coreProperties>
</file>