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- COMPAV -\- COMPAV - PROJETOS 2021\Marcelândia-MT\Ponte - Prefeitura\"/>
    </mc:Choice>
  </mc:AlternateContent>
  <xr:revisionPtr revIDLastSave="0" documentId="13_ncr:1_{967B3E30-C0DD-4DB1-9240-A82AC85FB6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RONOGRAMA" sheetId="1" r:id="rId1"/>
    <sheet name="Percentuai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</externalReferences>
  <definedNames>
    <definedName name="_________EXT1">#REF!</definedName>
    <definedName name="________cab1">#REF!</definedName>
    <definedName name="________EXT1" localSheetId="0">#REF!</definedName>
    <definedName name="________RET1">#REF!</definedName>
    <definedName name="________TT19">[1]RELATÓRIO!#REF!</definedName>
    <definedName name="________TT20">[1]RELATÓRIO!#REF!</definedName>
    <definedName name="________TT21">[1]RELATÓRIO!#REF!</definedName>
    <definedName name="________TT22">[1]RELATÓRIO!#REF!</definedName>
    <definedName name="_______cab1" localSheetId="0">#REF!</definedName>
    <definedName name="_______EXT1">#REF!</definedName>
    <definedName name="_______RET1" localSheetId="0">#REF!</definedName>
    <definedName name="_______TT102">'[2]Rel-15ª med.'!#REF!</definedName>
    <definedName name="_______TT107">'[2]Rel-15ª med.'!#REF!</definedName>
    <definedName name="_______TT121">'[2]Rel-15ª med.'!#REF!</definedName>
    <definedName name="_______TT123">'[2]Rel-15ª med.'!#REF!</definedName>
    <definedName name="_______TT19" localSheetId="0">[3]RELATÓRIO!#REF!</definedName>
    <definedName name="_______TT20" localSheetId="0">[3]RELATÓRIO!#REF!</definedName>
    <definedName name="_______TT21">'[4]Relatório-1ª med.'!#REF!</definedName>
    <definedName name="_______TT22">'[4]Relatório-1ª med.'!#REF!</definedName>
    <definedName name="_______TT26">'[2]Rel-15ª med.'!#REF!</definedName>
    <definedName name="_______TT27">'[2]Rel-15ª med.'!#REF!</definedName>
    <definedName name="_______TT28">'[2]Rel-15ª med.'!#REF!</definedName>
    <definedName name="_______TT30">'[2]Rel-15ª med.'!#REF!</definedName>
    <definedName name="_______TT31">'[2]Rel-15ª med.'!#REF!</definedName>
    <definedName name="_______TT32">'[2]Rel-15ª med.'!#REF!</definedName>
    <definedName name="_______TT33">'[2]Rel-15ª med.'!#REF!</definedName>
    <definedName name="_______TT34">'[2]Rel-15ª med.'!#REF!</definedName>
    <definedName name="_______TT36">'[2]Rel-15ª med.'!#REF!</definedName>
    <definedName name="_______TT37">'[2]Rel-15ª med.'!#REF!</definedName>
    <definedName name="_______TT38">'[2]Rel-15ª med.'!#REF!</definedName>
    <definedName name="_______TT39">'[2]Rel-15ª med.'!#REF!</definedName>
    <definedName name="_______TT40">'[2]Rel-15ª med.'!#REF!</definedName>
    <definedName name="_______TT5">'[2]Rel-15ª med.'!$D$39</definedName>
    <definedName name="_______TT52">'[2]Rel-15ª med.'!#REF!</definedName>
    <definedName name="_______TT53">'[2]Rel-15ª med.'!#REF!</definedName>
    <definedName name="_______TT54">'[2]Rel-15ª med.'!#REF!</definedName>
    <definedName name="_______TT55">'[2]Rel-15ª med.'!#REF!</definedName>
    <definedName name="_______TT6">'[2]Rel-15ª med.'!#REF!</definedName>
    <definedName name="_______TT60">'[2]Rel-15ª med.'!#REF!</definedName>
    <definedName name="_______TT61">'[2]Rel-15ª med.'!#REF!</definedName>
    <definedName name="_______TT69">'[2]Rel-15ª med.'!#REF!</definedName>
    <definedName name="_______TT7">'[2]Rel-15ª med.'!$D$44</definedName>
    <definedName name="_______TT70">'[2]Rel-15ª med.'!#REF!</definedName>
    <definedName name="_______TT71">'[2]Rel-15ª med.'!#REF!</definedName>
    <definedName name="_______TT74">'[2]Rel-15ª med.'!#REF!</definedName>
    <definedName name="_______TT75">'[2]Rel-15ª med.'!#REF!</definedName>
    <definedName name="_______TT76">'[2]Rel-15ª med.'!#REF!</definedName>
    <definedName name="_______TT77">'[2]Rel-15ª med.'!#REF!</definedName>
    <definedName name="_______TT78">'[2]Rel-15ª med.'!#REF!</definedName>
    <definedName name="_______TT79">'[2]Rel-15ª med.'!#REF!</definedName>
    <definedName name="_______TT94">'[2]Rel-15ª med.'!#REF!</definedName>
    <definedName name="_______TT95">'[2]Rel-15ª med.'!#REF!</definedName>
    <definedName name="_______TT97">'[2]Rel-15ª med.'!#REF!</definedName>
    <definedName name="______cab1">#REF!</definedName>
    <definedName name="______EXT1">#REF!</definedName>
    <definedName name="______RET1">[5]Regula!$J$36</definedName>
    <definedName name="______TT102">'[4]Relatório-1ª med.'!#REF!</definedName>
    <definedName name="______TT107">'[4]Relatório-1ª med.'!#REF!</definedName>
    <definedName name="______TT121">'[4]Relatório-1ª med.'!#REF!</definedName>
    <definedName name="______TT123">'[4]Relatório-1ª med.'!#REF!</definedName>
    <definedName name="______TT19">'[4]Relatório-1ª med.'!#REF!</definedName>
    <definedName name="______TT20">'[4]Relatório-1ª med.'!#REF!</definedName>
    <definedName name="______TT21">'[4]Relatório-1ª med.'!#REF!</definedName>
    <definedName name="______TT22">'[4]Relatório-1ª med.'!#REF!</definedName>
    <definedName name="______TT26">'[4]Relatório-1ª med.'!#REF!</definedName>
    <definedName name="______TT27">'[4]Relatório-1ª med.'!#REF!</definedName>
    <definedName name="______TT28">'[4]Relatório-1ª med.'!#REF!</definedName>
    <definedName name="______TT30">'[4]Relatório-1ª med.'!#REF!</definedName>
    <definedName name="______TT31">'[4]Relatório-1ª med.'!#REF!</definedName>
    <definedName name="______TT32">'[4]Relatório-1ª med.'!#REF!</definedName>
    <definedName name="______TT33">'[4]Relatório-1ª med.'!#REF!</definedName>
    <definedName name="______TT34">'[4]Relatório-1ª med.'!#REF!</definedName>
    <definedName name="______TT36">'[4]Relatório-1ª med.'!#REF!</definedName>
    <definedName name="______TT37">'[4]Relatório-1ª med.'!#REF!</definedName>
    <definedName name="______TT38">'[4]Relatório-1ª med.'!#REF!</definedName>
    <definedName name="______TT39">'[4]Relatório-1ª med.'!#REF!</definedName>
    <definedName name="______TT40">'[4]Relatório-1ª med.'!#REF!</definedName>
    <definedName name="______TT5">'[2]Rel-15ª med.'!$D$39</definedName>
    <definedName name="______TT52">'[4]Relatório-1ª med.'!#REF!</definedName>
    <definedName name="______TT53">'[4]Relatório-1ª med.'!#REF!</definedName>
    <definedName name="______TT54">'[4]Relatório-1ª med.'!#REF!</definedName>
    <definedName name="______TT55">'[4]Relatório-1ª med.'!#REF!</definedName>
    <definedName name="______TT6">'[4]Relatório-1ª med.'!#REF!</definedName>
    <definedName name="______TT60">'[4]Relatório-1ª med.'!#REF!</definedName>
    <definedName name="______TT61">'[4]Relatório-1ª med.'!#REF!</definedName>
    <definedName name="______TT69">'[4]Relatório-1ª med.'!#REF!</definedName>
    <definedName name="______TT7">'[2]Rel-15ª med.'!$D$44</definedName>
    <definedName name="______TT70">'[4]Relatório-1ª med.'!#REF!</definedName>
    <definedName name="______TT71">'[4]Relatório-1ª med.'!#REF!</definedName>
    <definedName name="______TT74">'[4]Relatório-1ª med.'!#REF!</definedName>
    <definedName name="______TT75">'[4]Relatório-1ª med.'!#REF!</definedName>
    <definedName name="______TT76">'[4]Relatório-1ª med.'!#REF!</definedName>
    <definedName name="______TT77">'[4]Relatório-1ª med.'!#REF!</definedName>
    <definedName name="______TT78">'[4]Relatório-1ª med.'!#REF!</definedName>
    <definedName name="______TT79">'[4]Relatório-1ª med.'!#REF!</definedName>
    <definedName name="______TT94">'[4]Relatório-1ª med.'!#REF!</definedName>
    <definedName name="______TT95">'[4]Relatório-1ª med.'!#REF!</definedName>
    <definedName name="______TT97">'[4]Relatório-1ª med.'!#REF!</definedName>
    <definedName name="_____cab1">#REF!</definedName>
    <definedName name="_____cab2">#REF!</definedName>
    <definedName name="_____dasjk">'[4]Relatório-1ª med.'!#REF!</definedName>
    <definedName name="_____dmt1000">#REF!</definedName>
    <definedName name="_____dmt1200">#REF!</definedName>
    <definedName name="_____dmt200">#REF!</definedName>
    <definedName name="_____dmt400">#REF!</definedName>
    <definedName name="_____dmt50">#REF!</definedName>
    <definedName name="_____dmt600">#REF!</definedName>
    <definedName name="_____dmt800">#REF!</definedName>
    <definedName name="_____dre2">#REF!</definedName>
    <definedName name="_____emp2">'[6]DMT modelo'!$AA$13</definedName>
    <definedName name="_____EXT1">#REF!</definedName>
    <definedName name="_____ind100">#REF!</definedName>
    <definedName name="_____JAZ1">#REF!</definedName>
    <definedName name="_____JAZ11">#REF!</definedName>
    <definedName name="_____JAZ2">#REF!</definedName>
    <definedName name="_____JAZ22">#REF!</definedName>
    <definedName name="_____JAZ3">#REF!</definedName>
    <definedName name="_____JAZ33">#REF!</definedName>
    <definedName name="_____mem2">#REF!</definedName>
    <definedName name="_____oac2">#REF!</definedName>
    <definedName name="_____oae2">#REF!</definedName>
    <definedName name="_____oco2">#REF!</definedName>
    <definedName name="_____pav2">#REF!</definedName>
    <definedName name="_____RET1">[5]Regula!$J$36</definedName>
    <definedName name="_____ter2">#REF!</definedName>
    <definedName name="_____tsd4">#REF!</definedName>
    <definedName name="_____TT10">[7]RELATÓRIO!$D$64</definedName>
    <definedName name="_____TT100">[7]RELATÓRIO!$D$530</definedName>
    <definedName name="_____TT101">[7]RELATÓRIO!$D$535</definedName>
    <definedName name="_____TT102">'[4]Relatório-1ª med.'!#REF!</definedName>
    <definedName name="_____TT103">[7]RELATÓRIO!$D$545</definedName>
    <definedName name="_____TT104">[7]RELATÓRIO!$D$550</definedName>
    <definedName name="_____TT105">[7]RELATÓRIO!$D$555</definedName>
    <definedName name="_____TT106">[7]RELATÓRIO!$D$560</definedName>
    <definedName name="_____TT107">'[4]Relatório-1ª med.'!#REF!</definedName>
    <definedName name="_____TT108">[7]RELATÓRIO!$D$572</definedName>
    <definedName name="_____TT109">[7]RELATÓRIO!$D$577</definedName>
    <definedName name="_____TT11">[7]RELATÓRIO!$D$69</definedName>
    <definedName name="_____TT110">[7]RELATÓRIO!$D$582</definedName>
    <definedName name="_____TT111">[7]RELATÓRIO!$D$587</definedName>
    <definedName name="_____TT112">[7]RELATÓRIO!$D$592</definedName>
    <definedName name="_____TT113">[7]RELATÓRIO!$D$597</definedName>
    <definedName name="_____TT114">[7]RELATÓRIO!$D$602</definedName>
    <definedName name="_____TT115">[7]RELATÓRIO!$D$607</definedName>
    <definedName name="_____TT116">[7]RELATÓRIO!$D$612</definedName>
    <definedName name="_____TT117">[7]RELATÓRIO!$D$616</definedName>
    <definedName name="_____TT118">[7]RELATÓRIO!$D$621</definedName>
    <definedName name="_____TT119">[7]RELATÓRIO!$D$626</definedName>
    <definedName name="_____TT12">[7]RELATÓRIO!$D$74</definedName>
    <definedName name="_____TT120">[7]RELATÓRIO!$D$631</definedName>
    <definedName name="_____TT121">'[4]Relatório-1ª med.'!#REF!</definedName>
    <definedName name="_____TT122">[7]RELATÓRIO!$D$641</definedName>
    <definedName name="_____TT123">'[4]Relatório-1ª med.'!#REF!</definedName>
    <definedName name="_____TT124">[7]RELATÓRIO!$D$652</definedName>
    <definedName name="_____TT125">[7]RELATÓRIO!$D$657</definedName>
    <definedName name="_____TT126">[7]RELATÓRIO!$D$662</definedName>
    <definedName name="_____TT127">[7]RELATÓRIO!$D$667</definedName>
    <definedName name="_____TT128">[7]RELATÓRIO!$D$672</definedName>
    <definedName name="_____TT129">[7]RELATÓRIO!$D$677</definedName>
    <definedName name="_____TT13">[7]RELATÓRIO!$D$79</definedName>
    <definedName name="_____TT130">[7]RELATÓRIO!$D$682</definedName>
    <definedName name="_____TT131">[7]RELATÓRIO!$D$687</definedName>
    <definedName name="_____TT132">[7]RELATÓRIO!$D$692</definedName>
    <definedName name="_____TT133">[7]RELATÓRIO!$D$697</definedName>
    <definedName name="_____TT134">[7]RELATÓRIO!$D$702</definedName>
    <definedName name="_____TT135">[7]RELATÓRIO!$D$707</definedName>
    <definedName name="_____TT136">[7]RELATÓRIO!$D$712</definedName>
    <definedName name="_____TT137">[7]RELATÓRIO!$D$716</definedName>
    <definedName name="_____TT138">[7]RELATÓRIO!$D$721</definedName>
    <definedName name="_____TT139">[7]RELATÓRIO!$D$726</definedName>
    <definedName name="_____TT14">[7]RELATÓRIO!$D$84</definedName>
    <definedName name="_____TT140">[7]RELATÓRIO!$D$731</definedName>
    <definedName name="_____TT141">[7]RELATÓRIO!$D$736</definedName>
    <definedName name="_____TT142">[7]RELATÓRIO!$D$741</definedName>
    <definedName name="_____TT15">[7]RELATÓRIO!$D$89</definedName>
    <definedName name="_____TT16">[7]RELATÓRIO!$D$93</definedName>
    <definedName name="_____TT17">[7]RELATÓRIO!$D$98</definedName>
    <definedName name="_____TT18">[1]RELATÓRIO!#REF!</definedName>
    <definedName name="_____TT19">'[4]Relatório-1ª med.'!#REF!</definedName>
    <definedName name="_____TT20">'[4]Relatório-1ª med.'!#REF!</definedName>
    <definedName name="_____TT21">'[4]Relatório-1ª med.'!#REF!</definedName>
    <definedName name="_____TT22">'[4]Relatório-1ª med.'!#REF!</definedName>
    <definedName name="_____TT25">[7]RELATÓRIO!$D$139</definedName>
    <definedName name="_____TT26">'[4]Relatório-1ª med.'!#REF!</definedName>
    <definedName name="_____TT27">'[4]Relatório-1ª med.'!#REF!</definedName>
    <definedName name="_____TT28">'[4]Relatório-1ª med.'!#REF!</definedName>
    <definedName name="_____tt288">[7]RELATÓRIO!$D$159</definedName>
    <definedName name="_____TT30">'[4]Relatório-1ª med.'!#REF!</definedName>
    <definedName name="_____tt300">[7]RELATÓRIO!$D$174</definedName>
    <definedName name="_____TT31">'[4]Relatório-1ª med.'!#REF!</definedName>
    <definedName name="_____TT32">'[4]Relatório-1ª med.'!#REF!</definedName>
    <definedName name="_____tt322">[7]RELATÓRIO!$D$189</definedName>
    <definedName name="_____TT33">'[4]Relatório-1ª med.'!#REF!</definedName>
    <definedName name="_____TT34">'[4]Relatório-1ª med.'!#REF!</definedName>
    <definedName name="_____TT35">[7]RELATÓRIO!$D$205</definedName>
    <definedName name="_____TT36">'[4]Relatório-1ª med.'!#REF!</definedName>
    <definedName name="_____TT37">'[4]Relatório-1ª med.'!#REF!</definedName>
    <definedName name="_____TT38">'[4]Relatório-1ª med.'!#REF!</definedName>
    <definedName name="_____TT39">'[4]Relatório-1ª med.'!#REF!</definedName>
    <definedName name="_____TT40">'[4]Relatório-1ª med.'!#REF!</definedName>
    <definedName name="_____TT41">[7]RELATÓRIO!$D$235</definedName>
    <definedName name="_____TT42">[7]RELATÓRIO!$D$240</definedName>
    <definedName name="_____TT43">[7]RELATÓRIO!$D$245</definedName>
    <definedName name="_____TT44">[7]RELATÓRIO!$D$250</definedName>
    <definedName name="_____TT45">[7]RELATÓRIO!$D$255</definedName>
    <definedName name="_____TT46">[7]RELATÓRIO!$D$260</definedName>
    <definedName name="_____TT47">[7]RELATÓRIO!$D$265</definedName>
    <definedName name="_____TT48">[7]RELATÓRIO!$D$270</definedName>
    <definedName name="_____TT49">[7]RELATÓRIO!$D$275</definedName>
    <definedName name="_____TT5">'[4]Relatório-1ª med.'!#REF!</definedName>
    <definedName name="_____TT50">[7]RELATÓRIO!$D$280</definedName>
    <definedName name="_____TT51">[7]RELATÓRIO!$D$285</definedName>
    <definedName name="_____TT52">'[4]Relatório-1ª med.'!#REF!</definedName>
    <definedName name="_____TT53">'[4]Relatório-1ª med.'!#REF!</definedName>
    <definedName name="_____TT54">'[4]Relatório-1ª med.'!#REF!</definedName>
    <definedName name="_____TT55">'[4]Relatório-1ª med.'!#REF!</definedName>
    <definedName name="_____TT56">[7]RELATÓRIO!$D$310</definedName>
    <definedName name="_____TT57">[7]RELATÓRIO!$D$315</definedName>
    <definedName name="_____TT58">[7]RELATÓRIO!$D$320</definedName>
    <definedName name="_____TT59">[7]RELATÓRIO!$D$325</definedName>
    <definedName name="_____TT6">'[4]Relatório-1ª med.'!#REF!</definedName>
    <definedName name="_____TT60">'[4]Relatório-1ª med.'!#REF!</definedName>
    <definedName name="_____TT61">'[4]Relatório-1ª med.'!#REF!</definedName>
    <definedName name="_____TT62">[7]RELATÓRIO!$D$339</definedName>
    <definedName name="_____TT63">[7]RELATÓRIO!$D$344</definedName>
    <definedName name="_____TT64">[7]RELATÓRIO!$D$349</definedName>
    <definedName name="_____TT65">[7]RELATÓRIO!$D$354</definedName>
    <definedName name="_____TT66">[7]RELATÓRIO!$D$359</definedName>
    <definedName name="_____TT67">[7]RELATÓRIO!$D$365</definedName>
    <definedName name="_____TT68">[7]RELATÓRIO!$D$370</definedName>
    <definedName name="_____TT69">'[4]Relatório-1ª med.'!#REF!</definedName>
    <definedName name="_____TT7">'[4]Relatório-1ª med.'!#REF!</definedName>
    <definedName name="_____TT70">'[4]Relatório-1ª med.'!#REF!</definedName>
    <definedName name="_____TT71">'[4]Relatório-1ª med.'!#REF!</definedName>
    <definedName name="_____TT72">[7]RELATÓRIO!$D$390</definedName>
    <definedName name="_____TT73">[7]RELATÓRIO!$D$395</definedName>
    <definedName name="_____TT74">'[4]Relatório-1ª med.'!#REF!</definedName>
    <definedName name="_____TT75">'[4]Relatório-1ª med.'!#REF!</definedName>
    <definedName name="_____TT76">'[4]Relatório-1ª med.'!#REF!</definedName>
    <definedName name="_____TT77">'[4]Relatório-1ª med.'!#REF!</definedName>
    <definedName name="_____TT78">'[4]Relatório-1ª med.'!#REF!</definedName>
    <definedName name="_____TT79">'[4]Relatório-1ª med.'!#REF!</definedName>
    <definedName name="_____TT8">[7]RELATÓRIO!$D$53</definedName>
    <definedName name="_____TT80">[7]RELATÓRIO!$D$430</definedName>
    <definedName name="_____TT81">[7]RELATÓRIO!$D$434</definedName>
    <definedName name="_____TT82">[7]RELATÓRIO!$D$439</definedName>
    <definedName name="_____TT83">[7]RELATÓRIO!$D$444</definedName>
    <definedName name="_____TT84">[7]RELATÓRIO!$D$449</definedName>
    <definedName name="_____TT85">[7]RELATÓRIO!$D$454</definedName>
    <definedName name="_____TT86">[7]RELATÓRIO!$D$459</definedName>
    <definedName name="_____TT87">[7]RELATÓRIO!$D$464</definedName>
    <definedName name="_____TT88">[7]RELATÓRIO!$D$469</definedName>
    <definedName name="_____TT89">[7]RELATÓRIO!$D$474</definedName>
    <definedName name="_____TT9">[7]RELATÓRIO!$D$58</definedName>
    <definedName name="_____TT90">[7]RELATÓRIO!$D$479</definedName>
    <definedName name="_____TT91">[7]RELATÓRIO!$D$484</definedName>
    <definedName name="_____TT92">[7]RELATÓRIO!$D$490</definedName>
    <definedName name="_____TT93">[7]RELATÓRIO!$D$495</definedName>
    <definedName name="_____TT94">'[4]Relatório-1ª med.'!#REF!</definedName>
    <definedName name="_____TT95">'[4]Relatório-1ª med.'!#REF!</definedName>
    <definedName name="_____TT97">'[4]Relatório-1ª med.'!#REF!</definedName>
    <definedName name="_____TT98">[7]RELATÓRIO!$D$520</definedName>
    <definedName name="_____TT99">[7]RELATÓRIO!$D$525</definedName>
    <definedName name="____cab1">#REF!</definedName>
    <definedName name="____cab2" localSheetId="0">#REF!</definedName>
    <definedName name="____dd1">[8]RESUMO!#REF!</definedName>
    <definedName name="____dd2">[8]REAJU!$K$30</definedName>
    <definedName name="____dmt1000" localSheetId="0">#REF!</definedName>
    <definedName name="____dmt1200" localSheetId="0">#REF!</definedName>
    <definedName name="____dmt200" localSheetId="0">#REF!</definedName>
    <definedName name="____dmt400" localSheetId="0">#REF!</definedName>
    <definedName name="____dmt50" localSheetId="0">#REF!</definedName>
    <definedName name="____dmt600" localSheetId="0">#REF!</definedName>
    <definedName name="____dmt800" localSheetId="0">#REF!</definedName>
    <definedName name="____dre2" localSheetId="0">#REF!</definedName>
    <definedName name="____emp2" localSheetId="0">'[9]DMT modelo'!$AA$13</definedName>
    <definedName name="____EXT1">#REF!</definedName>
    <definedName name="____ind100" localSheetId="0">#REF!</definedName>
    <definedName name="____JAZ1" localSheetId="0">#REF!</definedName>
    <definedName name="____JAZ11" localSheetId="0">#REF!</definedName>
    <definedName name="____JAZ2" localSheetId="0">#REF!</definedName>
    <definedName name="____JAZ22" localSheetId="0">#REF!</definedName>
    <definedName name="____JAZ3" localSheetId="0">#REF!</definedName>
    <definedName name="____JAZ33" localSheetId="0">#REF!</definedName>
    <definedName name="____mem2" localSheetId="0">#REF!</definedName>
    <definedName name="____MO2">'[10]Desmat 0,15'!$H$30</definedName>
    <definedName name="____oac2" localSheetId="0">#REF!</definedName>
    <definedName name="____oae2" localSheetId="0">#REF!</definedName>
    <definedName name="____oco2" localSheetId="0">#REF!</definedName>
    <definedName name="____pav2" localSheetId="0">#REF!</definedName>
    <definedName name="____RET1">[5]Regula!$J$36</definedName>
    <definedName name="____ter2" localSheetId="0">#REF!</definedName>
    <definedName name="____tsd4" localSheetId="0">#REF!</definedName>
    <definedName name="____TT1">'[2]Rel-15ª med.'!$D$18</definedName>
    <definedName name="____TT10" localSheetId="0">[11]RELATÓRIO!$D$64</definedName>
    <definedName name="____TT100" localSheetId="0">[11]RELATÓRIO!$D$530</definedName>
    <definedName name="____TT101" localSheetId="0">[11]RELATÓRIO!$D$535</definedName>
    <definedName name="____TT102">'[4]Relatório-1ª med.'!#REF!</definedName>
    <definedName name="____TT103" localSheetId="0">[11]RELATÓRIO!$D$545</definedName>
    <definedName name="____TT104" localSheetId="0">[11]RELATÓRIO!$D$550</definedName>
    <definedName name="____TT105" localSheetId="0">[11]RELATÓRIO!$D$555</definedName>
    <definedName name="____TT106" localSheetId="0">[11]RELATÓRIO!$D$560</definedName>
    <definedName name="____TT107">'[4]Relatório-1ª med.'!#REF!</definedName>
    <definedName name="____TT108" localSheetId="0">[11]RELATÓRIO!$D$572</definedName>
    <definedName name="____TT109" localSheetId="0">[11]RELATÓRIO!$D$577</definedName>
    <definedName name="____TT11" localSheetId="0">[11]RELATÓRIO!$D$69</definedName>
    <definedName name="____TT110" localSheetId="0">[11]RELATÓRIO!$D$582</definedName>
    <definedName name="____TT111" localSheetId="0">[11]RELATÓRIO!$D$587</definedName>
    <definedName name="____TT112" localSheetId="0">[11]RELATÓRIO!$D$592</definedName>
    <definedName name="____TT113" localSheetId="0">[11]RELATÓRIO!$D$597</definedName>
    <definedName name="____TT114" localSheetId="0">[11]RELATÓRIO!$D$602</definedName>
    <definedName name="____TT115" localSheetId="0">[11]RELATÓRIO!$D$607</definedName>
    <definedName name="____TT116" localSheetId="0">[11]RELATÓRIO!$D$612</definedName>
    <definedName name="____TT117" localSheetId="0">[11]RELATÓRIO!$D$616</definedName>
    <definedName name="____TT118" localSheetId="0">[11]RELATÓRIO!$D$621</definedName>
    <definedName name="____TT119" localSheetId="0">[11]RELATÓRIO!$D$626</definedName>
    <definedName name="____TT12" localSheetId="0">[11]RELATÓRIO!$D$74</definedName>
    <definedName name="____TT120" localSheetId="0">[11]RELATÓRIO!$D$631</definedName>
    <definedName name="____TT121">'[4]Relatório-1ª med.'!#REF!</definedName>
    <definedName name="____TT122" localSheetId="0">[11]RELATÓRIO!$D$641</definedName>
    <definedName name="____TT123">'[4]Relatório-1ª med.'!#REF!</definedName>
    <definedName name="____TT124" localSheetId="0">[11]RELATÓRIO!$D$652</definedName>
    <definedName name="____TT125" localSheetId="0">[11]RELATÓRIO!$D$657</definedName>
    <definedName name="____TT126" localSheetId="0">[11]RELATÓRIO!$D$662</definedName>
    <definedName name="____TT127" localSheetId="0">[11]RELATÓRIO!$D$667</definedName>
    <definedName name="____TT128" localSheetId="0">[11]RELATÓRIO!$D$672</definedName>
    <definedName name="____TT129" localSheetId="0">[11]RELATÓRIO!$D$677</definedName>
    <definedName name="____TT13" localSheetId="0">[11]RELATÓRIO!$D$79</definedName>
    <definedName name="____TT130" localSheetId="0">[11]RELATÓRIO!$D$682</definedName>
    <definedName name="____TT131" localSheetId="0">[11]RELATÓRIO!$D$687</definedName>
    <definedName name="____TT132" localSheetId="0">[11]RELATÓRIO!$D$692</definedName>
    <definedName name="____TT133" localSheetId="0">[11]RELATÓRIO!$D$697</definedName>
    <definedName name="____TT134" localSheetId="0">[11]RELATÓRIO!$D$702</definedName>
    <definedName name="____TT135" localSheetId="0">[11]RELATÓRIO!$D$707</definedName>
    <definedName name="____TT136" localSheetId="0">[11]RELATÓRIO!$D$712</definedName>
    <definedName name="____TT137" localSheetId="0">[11]RELATÓRIO!$D$716</definedName>
    <definedName name="____TT138" localSheetId="0">[11]RELATÓRIO!$D$721</definedName>
    <definedName name="____TT139" localSheetId="0">[11]RELATÓRIO!$D$726</definedName>
    <definedName name="____TT14" localSheetId="0">[11]RELATÓRIO!$D$84</definedName>
    <definedName name="____TT140" localSheetId="0">[11]RELATÓRIO!$D$731</definedName>
    <definedName name="____TT141" localSheetId="0">[11]RELATÓRIO!$D$736</definedName>
    <definedName name="____TT142" localSheetId="0">[11]RELATÓRIO!$D$741</definedName>
    <definedName name="____TT15" localSheetId="0">[11]RELATÓRIO!$D$89</definedName>
    <definedName name="____TT16" localSheetId="0">[11]RELATÓRIO!$D$93</definedName>
    <definedName name="____TT17" localSheetId="0">[11]RELATÓRIO!$D$98</definedName>
    <definedName name="____TT18" localSheetId="0">[3]RELATÓRIO!#REF!</definedName>
    <definedName name="____TT19">'[4]Relatório-1ª med.'!#REF!</definedName>
    <definedName name="____TT2">'[2]Rel-15ª med.'!$D$23</definedName>
    <definedName name="____TT20">'[4]Relatório-1ª med.'!#REF!</definedName>
    <definedName name="____TT21">[12]RELATÓRIO!#REF!</definedName>
    <definedName name="____TT22">[12]RELATÓRIO!#REF!</definedName>
    <definedName name="____tt23">'[2]Rel-15ª med.'!$D$80</definedName>
    <definedName name="____TT24">'[2]Rel-15ª med.'!$D$85</definedName>
    <definedName name="____TT25" localSheetId="0">[11]RELATÓRIO!$D$139</definedName>
    <definedName name="____TT26">'[4]Relatório-1ª med.'!#REF!</definedName>
    <definedName name="____TT27">'[4]Relatório-1ª med.'!#REF!</definedName>
    <definedName name="____TT28">'[4]Relatório-1ª med.'!#REF!</definedName>
    <definedName name="____tt288" localSheetId="0">[11]RELATÓRIO!$D$159</definedName>
    <definedName name="____TT29">'[2]Rel-15ª med.'!$D$100</definedName>
    <definedName name="____TT3">'[2]Rel-15ª med.'!$D$29</definedName>
    <definedName name="____TT30">'[4]Relatório-1ª med.'!#REF!</definedName>
    <definedName name="____tt300" localSheetId="0">[11]RELATÓRIO!$D$174</definedName>
    <definedName name="____TT31">'[4]Relatório-1ª med.'!#REF!</definedName>
    <definedName name="____TT32">'[4]Relatório-1ª med.'!#REF!</definedName>
    <definedName name="____tt322" localSheetId="0">[11]RELATÓRIO!$D$189</definedName>
    <definedName name="____TT33">'[4]Relatório-1ª med.'!#REF!</definedName>
    <definedName name="____TT34">'[4]Relatório-1ª med.'!#REF!</definedName>
    <definedName name="____TT35" localSheetId="0">[11]RELATÓRIO!$D$205</definedName>
    <definedName name="____TT36">'[4]Relatório-1ª med.'!#REF!</definedName>
    <definedName name="____TT37">'[4]Relatório-1ª med.'!#REF!</definedName>
    <definedName name="____TT38">'[4]Relatório-1ª med.'!#REF!</definedName>
    <definedName name="____TT39">'[4]Relatório-1ª med.'!#REF!</definedName>
    <definedName name="____TT4">'[2]Rel-15ª med.'!$D$34</definedName>
    <definedName name="____TT40">'[4]Relatório-1ª med.'!#REF!</definedName>
    <definedName name="____TT41" localSheetId="0">[11]RELATÓRIO!$D$235</definedName>
    <definedName name="____TT42" localSheetId="0">[11]RELATÓRIO!$D$240</definedName>
    <definedName name="____TT43" localSheetId="0">[11]RELATÓRIO!$D$245</definedName>
    <definedName name="____TT44" localSheetId="0">[11]RELATÓRIO!$D$250</definedName>
    <definedName name="____TT45" localSheetId="0">[11]RELATÓRIO!$D$255</definedName>
    <definedName name="____TT46" localSheetId="0">[11]RELATÓRIO!$D$260</definedName>
    <definedName name="____TT47" localSheetId="0">[11]RELATÓRIO!$D$265</definedName>
    <definedName name="____TT48" localSheetId="0">[11]RELATÓRIO!$D$270</definedName>
    <definedName name="____TT49" localSheetId="0">[11]RELATÓRIO!$D$275</definedName>
    <definedName name="____TT5">'[4]Relatório-1ª med.'!#REF!</definedName>
    <definedName name="____TT50" localSheetId="0">[11]RELATÓRIO!$D$280</definedName>
    <definedName name="____TT51" localSheetId="0">[11]RELATÓRIO!$D$285</definedName>
    <definedName name="____TT52">'[4]Relatório-1ª med.'!#REF!</definedName>
    <definedName name="____TT53">'[4]Relatório-1ª med.'!#REF!</definedName>
    <definedName name="____TT54">'[4]Relatório-1ª med.'!#REF!</definedName>
    <definedName name="____TT55">'[4]Relatório-1ª med.'!#REF!</definedName>
    <definedName name="____TT56" localSheetId="0">[11]RELATÓRIO!$D$310</definedName>
    <definedName name="____TT57" localSheetId="0">[11]RELATÓRIO!$D$315</definedName>
    <definedName name="____TT58" localSheetId="0">[11]RELATÓRIO!$D$320</definedName>
    <definedName name="____TT59" localSheetId="0">[11]RELATÓRIO!$D$325</definedName>
    <definedName name="____TT6">'[4]Relatório-1ª med.'!#REF!</definedName>
    <definedName name="____TT60">'[4]Relatório-1ª med.'!#REF!</definedName>
    <definedName name="____TT61">'[4]Relatório-1ª med.'!#REF!</definedName>
    <definedName name="____TT62" localSheetId="0">[11]RELATÓRIO!$D$339</definedName>
    <definedName name="____TT63" localSheetId="0">[11]RELATÓRIO!$D$344</definedName>
    <definedName name="____TT64" localSheetId="0">[11]RELATÓRIO!$D$349</definedName>
    <definedName name="____TT65" localSheetId="0">[11]RELATÓRIO!$D$354</definedName>
    <definedName name="____TT66" localSheetId="0">[11]RELATÓRIO!$D$359</definedName>
    <definedName name="____TT67" localSheetId="0">[11]RELATÓRIO!$D$365</definedName>
    <definedName name="____TT68" localSheetId="0">[11]RELATÓRIO!$D$370</definedName>
    <definedName name="____TT69">'[4]Relatório-1ª med.'!#REF!</definedName>
    <definedName name="____TT7">'[4]Relatório-1ª med.'!#REF!</definedName>
    <definedName name="____TT70">'[4]Relatório-1ª med.'!#REF!</definedName>
    <definedName name="____TT71">'[4]Relatório-1ª med.'!#REF!</definedName>
    <definedName name="____TT72" localSheetId="0">[11]RELATÓRIO!$D$390</definedName>
    <definedName name="____TT73" localSheetId="0">[11]RELATÓRIO!$D$395</definedName>
    <definedName name="____TT74">'[4]Relatório-1ª med.'!#REF!</definedName>
    <definedName name="____TT75">'[4]Relatório-1ª med.'!#REF!</definedName>
    <definedName name="____TT76">'[4]Relatório-1ª med.'!#REF!</definedName>
    <definedName name="____TT77">'[4]Relatório-1ª med.'!#REF!</definedName>
    <definedName name="____TT78">'[4]Relatório-1ª med.'!#REF!</definedName>
    <definedName name="____TT79">'[4]Relatório-1ª med.'!#REF!</definedName>
    <definedName name="____TT8" localSheetId="0">[11]RELATÓRIO!$D$53</definedName>
    <definedName name="____TT80" localSheetId="0">[11]RELATÓRIO!$D$430</definedName>
    <definedName name="____TT81" localSheetId="0">[11]RELATÓRIO!$D$434</definedName>
    <definedName name="____TT82" localSheetId="0">[11]RELATÓRIO!$D$439</definedName>
    <definedName name="____TT83" localSheetId="0">[11]RELATÓRIO!$D$444</definedName>
    <definedName name="____TT84" localSheetId="0">[11]RELATÓRIO!$D$449</definedName>
    <definedName name="____TT85" localSheetId="0">[11]RELATÓRIO!$D$454</definedName>
    <definedName name="____TT86" localSheetId="0">[11]RELATÓRIO!$D$459</definedName>
    <definedName name="____TT87" localSheetId="0">[11]RELATÓRIO!$D$464</definedName>
    <definedName name="____TT88" localSheetId="0">[11]RELATÓRIO!$D$469</definedName>
    <definedName name="____TT89" localSheetId="0">[11]RELATÓRIO!$D$474</definedName>
    <definedName name="____TT9" localSheetId="0">[11]RELATÓRIO!$D$58</definedName>
    <definedName name="____TT90" localSheetId="0">[11]RELATÓRIO!$D$479</definedName>
    <definedName name="____TT91" localSheetId="0">[11]RELATÓRIO!$D$484</definedName>
    <definedName name="____TT92" localSheetId="0">[11]RELATÓRIO!$D$490</definedName>
    <definedName name="____TT93" localSheetId="0">[11]RELATÓRIO!$D$495</definedName>
    <definedName name="____TT94">'[4]Relatório-1ª med.'!#REF!</definedName>
    <definedName name="____TT95">'[4]Relatório-1ª med.'!#REF!</definedName>
    <definedName name="____TT96">'[2]Rel-15ª med.'!#REF!</definedName>
    <definedName name="____TT97">'[4]Relatório-1ª med.'!#REF!</definedName>
    <definedName name="____TT98" localSheetId="0">[11]RELATÓRIO!$D$520</definedName>
    <definedName name="____TT99" localSheetId="0">[11]RELATÓRIO!$D$525</definedName>
    <definedName name="___cab1">#REF!</definedName>
    <definedName name="___cab2">#REF!</definedName>
    <definedName name="___dd1">[8]RESUMO!#REF!</definedName>
    <definedName name="___dd2">[8]REAJU!$K$30</definedName>
    <definedName name="___dmt1000">#REF!</definedName>
    <definedName name="___dmt1200">#REF!</definedName>
    <definedName name="___dmt200">#REF!</definedName>
    <definedName name="___dmt400">#REF!</definedName>
    <definedName name="___dmt50">#REF!</definedName>
    <definedName name="___dmt600">#REF!</definedName>
    <definedName name="___dmt800">#REF!</definedName>
    <definedName name="___dre2">#REF!</definedName>
    <definedName name="___emp2">'[13]DMT modelo'!$AA$13</definedName>
    <definedName name="___EXT1">#REF!</definedName>
    <definedName name="___ind100">#REF!</definedName>
    <definedName name="___JAZ1">#REF!</definedName>
    <definedName name="___JAZ11">#REF!</definedName>
    <definedName name="___JAZ2">#REF!</definedName>
    <definedName name="___JAZ22">#REF!</definedName>
    <definedName name="___JAZ3">#REF!</definedName>
    <definedName name="___JAZ33">#REF!</definedName>
    <definedName name="___mem2">#REF!</definedName>
    <definedName name="___MO2">'[10]Desmat 0,15'!$H$30</definedName>
    <definedName name="___oac2">#REF!</definedName>
    <definedName name="___oae2">#REF!</definedName>
    <definedName name="___oco2">#REF!</definedName>
    <definedName name="___pav2">#REF!</definedName>
    <definedName name="___RET1">#REF!</definedName>
    <definedName name="___ter2">#REF!</definedName>
    <definedName name="___tsd4">#REF!</definedName>
    <definedName name="___TT1">'[2]Rel-15ª med.'!$D$18</definedName>
    <definedName name="___TT10">[14]RELATÓRIO!$D$64</definedName>
    <definedName name="___TT100">[14]RELATÓRIO!$D$530</definedName>
    <definedName name="___TT101">[14]RELATÓRIO!$D$535</definedName>
    <definedName name="___TT102">'[2]Rel-15ª med.'!#REF!</definedName>
    <definedName name="___TT103">[14]RELATÓRIO!$D$545</definedName>
    <definedName name="___TT104">[14]RELATÓRIO!$D$550</definedName>
    <definedName name="___TT105">[14]RELATÓRIO!$D$555</definedName>
    <definedName name="___TT106">[14]RELATÓRIO!$D$560</definedName>
    <definedName name="___TT107">'[2]Rel-15ª med.'!#REF!</definedName>
    <definedName name="___TT108">[14]RELATÓRIO!$D$572</definedName>
    <definedName name="___TT109">[14]RELATÓRIO!$D$577</definedName>
    <definedName name="___TT11">[14]RELATÓRIO!$D$69</definedName>
    <definedName name="___TT110">[14]RELATÓRIO!$D$582</definedName>
    <definedName name="___TT111">[14]RELATÓRIO!$D$587</definedName>
    <definedName name="___TT112">[14]RELATÓRIO!$D$592</definedName>
    <definedName name="___TT113">[14]RELATÓRIO!$D$597</definedName>
    <definedName name="___TT114">[14]RELATÓRIO!$D$602</definedName>
    <definedName name="___TT115">[14]RELATÓRIO!$D$607</definedName>
    <definedName name="___TT116">[14]RELATÓRIO!$D$612</definedName>
    <definedName name="___TT117">[14]RELATÓRIO!$D$616</definedName>
    <definedName name="___TT118">[14]RELATÓRIO!$D$621</definedName>
    <definedName name="___TT119">[14]RELATÓRIO!$D$626</definedName>
    <definedName name="___TT12">[14]RELATÓRIO!$D$74</definedName>
    <definedName name="___TT120">[14]RELATÓRIO!$D$631</definedName>
    <definedName name="___TT121">'[2]Rel-15ª med.'!#REF!</definedName>
    <definedName name="___TT122">[14]RELATÓRIO!$D$641</definedName>
    <definedName name="___TT123">'[2]Rel-15ª med.'!#REF!</definedName>
    <definedName name="___TT124">[14]RELATÓRIO!$D$652</definedName>
    <definedName name="___TT125">[14]RELATÓRIO!$D$657</definedName>
    <definedName name="___TT126">[14]RELATÓRIO!$D$662</definedName>
    <definedName name="___TT127">[14]RELATÓRIO!$D$667</definedName>
    <definedName name="___TT128">[14]RELATÓRIO!$D$672</definedName>
    <definedName name="___TT129">[14]RELATÓRIO!$D$677</definedName>
    <definedName name="___TT13">[14]RELATÓRIO!$D$79</definedName>
    <definedName name="___TT130">[14]RELATÓRIO!$D$682</definedName>
    <definedName name="___TT131">[14]RELATÓRIO!$D$687</definedName>
    <definedName name="___TT132">[14]RELATÓRIO!$D$692</definedName>
    <definedName name="___TT133">[14]RELATÓRIO!$D$697</definedName>
    <definedName name="___TT134">[14]RELATÓRIO!$D$702</definedName>
    <definedName name="___TT135">[14]RELATÓRIO!$D$707</definedName>
    <definedName name="___TT136">[14]RELATÓRIO!$D$712</definedName>
    <definedName name="___TT137">[14]RELATÓRIO!$D$716</definedName>
    <definedName name="___TT138">[14]RELATÓRIO!$D$721</definedName>
    <definedName name="___TT139">[14]RELATÓRIO!$D$726</definedName>
    <definedName name="___TT14">[14]RELATÓRIO!$D$84</definedName>
    <definedName name="___TT140">[14]RELATÓRIO!$D$731</definedName>
    <definedName name="___TT141">[14]RELATÓRIO!$D$736</definedName>
    <definedName name="___TT142">[14]RELATÓRIO!$D$741</definedName>
    <definedName name="___TT15">[14]RELATÓRIO!$D$89</definedName>
    <definedName name="___TT16">[14]RELATÓRIO!$D$93</definedName>
    <definedName name="___TT17">[14]RELATÓRIO!$D$98</definedName>
    <definedName name="___TT18">[12]RELATÓRIO!#REF!</definedName>
    <definedName name="___TT19">[12]RELATÓRIO!#REF!</definedName>
    <definedName name="___TT2">'[2]Rel-15ª med.'!$D$23</definedName>
    <definedName name="___TT20">[12]RELATÓRIO!#REF!</definedName>
    <definedName name="___TT21" localSheetId="0">[3]RELATÓRIO!#REF!</definedName>
    <definedName name="___TT22" localSheetId="0">[3]RELATÓRIO!#REF!</definedName>
    <definedName name="___tt23">'[2]Rel-15ª med.'!$D$80</definedName>
    <definedName name="___TT24">'[2]Rel-15ª med.'!$D$85</definedName>
    <definedName name="___TT25">[14]RELATÓRIO!$D$139</definedName>
    <definedName name="___TT26">'[2]Rel-15ª med.'!#REF!</definedName>
    <definedName name="___TT27">'[2]Rel-15ª med.'!#REF!</definedName>
    <definedName name="___TT28">'[2]Rel-15ª med.'!#REF!</definedName>
    <definedName name="___tt288">[14]RELATÓRIO!$D$159</definedName>
    <definedName name="___TT29">'[2]Rel-15ª med.'!$D$100</definedName>
    <definedName name="___TT3">'[2]Rel-15ª med.'!$D$29</definedName>
    <definedName name="___TT30">'[2]Rel-15ª med.'!#REF!</definedName>
    <definedName name="___tt300">[14]RELATÓRIO!$D$174</definedName>
    <definedName name="___TT31">'[2]Rel-15ª med.'!#REF!</definedName>
    <definedName name="___TT32">'[2]Rel-15ª med.'!#REF!</definedName>
    <definedName name="___tt322">[14]RELATÓRIO!$D$189</definedName>
    <definedName name="___TT33">'[2]Rel-15ª med.'!#REF!</definedName>
    <definedName name="___TT34">'[2]Rel-15ª med.'!#REF!</definedName>
    <definedName name="___TT35">[14]RELATÓRIO!$D$205</definedName>
    <definedName name="___TT36">'[2]Rel-15ª med.'!#REF!</definedName>
    <definedName name="___TT37">'[2]Rel-15ª med.'!#REF!</definedName>
    <definedName name="___TT38">'[2]Rel-15ª med.'!#REF!</definedName>
    <definedName name="___TT39">'[2]Rel-15ª med.'!#REF!</definedName>
    <definedName name="___TT4">'[2]Rel-15ª med.'!$D$34</definedName>
    <definedName name="___TT40">'[2]Rel-15ª med.'!#REF!</definedName>
    <definedName name="___TT41">[14]RELATÓRIO!$D$235</definedName>
    <definedName name="___TT42">[14]RELATÓRIO!$D$240</definedName>
    <definedName name="___TT43">[14]RELATÓRIO!$D$245</definedName>
    <definedName name="___TT44">[14]RELATÓRIO!$D$250</definedName>
    <definedName name="___TT45">[14]RELATÓRIO!$D$255</definedName>
    <definedName name="___TT46">[14]RELATÓRIO!$D$260</definedName>
    <definedName name="___TT47">[14]RELATÓRIO!$D$265</definedName>
    <definedName name="___TT48">[14]RELATÓRIO!$D$270</definedName>
    <definedName name="___TT49">[14]RELATÓRIO!$D$275</definedName>
    <definedName name="___TT5">'[4]Relatório-1ª med.'!#REF!</definedName>
    <definedName name="___TT50">[14]RELATÓRIO!$D$280</definedName>
    <definedName name="___TT51">[14]RELATÓRIO!$D$285</definedName>
    <definedName name="___TT52">'[2]Rel-15ª med.'!#REF!</definedName>
    <definedName name="___TT53">'[2]Rel-15ª med.'!#REF!</definedName>
    <definedName name="___TT54">'[2]Rel-15ª med.'!#REF!</definedName>
    <definedName name="___TT55">'[2]Rel-15ª med.'!#REF!</definedName>
    <definedName name="___TT56">[14]RELATÓRIO!$D$310</definedName>
    <definedName name="___TT57">[14]RELATÓRIO!$D$315</definedName>
    <definedName name="___TT58">[14]RELATÓRIO!$D$320</definedName>
    <definedName name="___TT59">[14]RELATÓRIO!$D$325</definedName>
    <definedName name="___TT6">'[2]Rel-15ª med.'!#REF!</definedName>
    <definedName name="___TT60">'[2]Rel-15ª med.'!#REF!</definedName>
    <definedName name="___TT61">'[2]Rel-15ª med.'!#REF!</definedName>
    <definedName name="___TT62">[14]RELATÓRIO!$D$339</definedName>
    <definedName name="___TT63">[14]RELATÓRIO!$D$344</definedName>
    <definedName name="___TT64">[14]RELATÓRIO!$D$349</definedName>
    <definedName name="___TT65">[14]RELATÓRIO!$D$354</definedName>
    <definedName name="___TT66">[14]RELATÓRIO!$D$359</definedName>
    <definedName name="___TT67">[14]RELATÓRIO!$D$365</definedName>
    <definedName name="___TT68">[14]RELATÓRIO!$D$370</definedName>
    <definedName name="___TT69">'[2]Rel-15ª med.'!#REF!</definedName>
    <definedName name="___TT7">'[4]Relatório-1ª med.'!#REF!</definedName>
    <definedName name="___TT70">'[2]Rel-15ª med.'!#REF!</definedName>
    <definedName name="___TT71">'[2]Rel-15ª med.'!#REF!</definedName>
    <definedName name="___TT72">[14]RELATÓRIO!$D$390</definedName>
    <definedName name="___TT73">[14]RELATÓRIO!$D$395</definedName>
    <definedName name="___TT74">'[2]Rel-15ª med.'!#REF!</definedName>
    <definedName name="___TT75">'[2]Rel-15ª med.'!#REF!</definedName>
    <definedName name="___TT76">'[2]Rel-15ª med.'!#REF!</definedName>
    <definedName name="___TT77">'[2]Rel-15ª med.'!#REF!</definedName>
    <definedName name="___TT78">'[2]Rel-15ª med.'!#REF!</definedName>
    <definedName name="___TT79">'[2]Rel-15ª med.'!#REF!</definedName>
    <definedName name="___TT8">[14]RELATÓRIO!$D$53</definedName>
    <definedName name="___TT80">[14]RELATÓRIO!$D$430</definedName>
    <definedName name="___TT81">[14]RELATÓRIO!$D$434</definedName>
    <definedName name="___TT82">[14]RELATÓRIO!$D$439</definedName>
    <definedName name="___TT83">[14]RELATÓRIO!$D$444</definedName>
    <definedName name="___TT84">[14]RELATÓRIO!$D$449</definedName>
    <definedName name="___TT85">[14]RELATÓRIO!$D$454</definedName>
    <definedName name="___TT86">[14]RELATÓRIO!$D$459</definedName>
    <definedName name="___TT87">[14]RELATÓRIO!$D$464</definedName>
    <definedName name="___TT88">[14]RELATÓRIO!$D$469</definedName>
    <definedName name="___TT89">[14]RELATÓRIO!$D$474</definedName>
    <definedName name="___TT9">[14]RELATÓRIO!$D$58</definedName>
    <definedName name="___TT90">[14]RELATÓRIO!$D$479</definedName>
    <definedName name="___TT91">[14]RELATÓRIO!$D$484</definedName>
    <definedName name="___TT92">[14]RELATÓRIO!$D$490</definedName>
    <definedName name="___TT93">[14]RELATÓRIO!$D$495</definedName>
    <definedName name="___TT94">'[2]Rel-15ª med.'!#REF!</definedName>
    <definedName name="___TT95">'[2]Rel-15ª med.'!#REF!</definedName>
    <definedName name="___TT96">'[2]Rel-15ª med.'!#REF!</definedName>
    <definedName name="___TT97">'[2]Rel-15ª med.'!#REF!</definedName>
    <definedName name="___TT98">[14]RELATÓRIO!$D$520</definedName>
    <definedName name="___TT99">[14]RELATÓRIO!$D$525</definedName>
    <definedName name="__cab1">#REF!</definedName>
    <definedName name="__cab2">#REF!</definedName>
    <definedName name="__dd1">[8]RESUMO!#REF!</definedName>
    <definedName name="__dd2">[8]REAJU!$K$30</definedName>
    <definedName name="__dmt1000">#REF!</definedName>
    <definedName name="__dmt1200">#REF!</definedName>
    <definedName name="__dmt200">#REF!</definedName>
    <definedName name="__dmt400">#REF!</definedName>
    <definedName name="__dmt50">#REF!</definedName>
    <definedName name="__dmt600">#REF!</definedName>
    <definedName name="__dmt800">#REF!</definedName>
    <definedName name="__dre2">#REF!</definedName>
    <definedName name="__emp2">'[13]DMT modelo'!$AA$13</definedName>
    <definedName name="__EXT1">#REF!</definedName>
    <definedName name="__ind100">#REF!</definedName>
    <definedName name="__JAZ1">#REF!</definedName>
    <definedName name="__JAZ11">#REF!</definedName>
    <definedName name="__JAZ2">#REF!</definedName>
    <definedName name="__JAZ22">#REF!</definedName>
    <definedName name="__JAZ3">#REF!</definedName>
    <definedName name="__JAZ33">#REF!</definedName>
    <definedName name="__mem2">#REF!</definedName>
    <definedName name="__MO2">'[10]Desmat 0,15'!$H$30</definedName>
    <definedName name="__oac2">#REF!</definedName>
    <definedName name="__oae2">#REF!</definedName>
    <definedName name="__oco2">#REF!</definedName>
    <definedName name="__pav2">#REF!</definedName>
    <definedName name="__RET1">#REF!</definedName>
    <definedName name="__ter2">#REF!</definedName>
    <definedName name="__tsd4">#REF!</definedName>
    <definedName name="__TT1">'[2]Rel-15ª med.'!$D$18</definedName>
    <definedName name="__TT10">#REF!</definedName>
    <definedName name="__TT100">#REF!</definedName>
    <definedName name="__TT101">#REF!</definedName>
    <definedName name="__TT102">'[2]Rel-15ª med.'!#REF!</definedName>
    <definedName name="__TT103">#REF!</definedName>
    <definedName name="__TT104">#REF!</definedName>
    <definedName name="__TT105">#REF!</definedName>
    <definedName name="__TT106">#REF!</definedName>
    <definedName name="__TT107">'[2]Rel-15ª med.'!#REF!</definedName>
    <definedName name="__TT108">#REF!</definedName>
    <definedName name="__TT109">#REF!</definedName>
    <definedName name="__TT11">#REF!</definedName>
    <definedName name="__TT110">#REF!</definedName>
    <definedName name="__TT111">#REF!</definedName>
    <definedName name="__TT112">#REF!</definedName>
    <definedName name="__TT113">#REF!</definedName>
    <definedName name="__TT114">#REF!</definedName>
    <definedName name="__TT115">#REF!</definedName>
    <definedName name="__TT116">#REF!</definedName>
    <definedName name="__TT117">#REF!</definedName>
    <definedName name="__TT118">#REF!</definedName>
    <definedName name="__TT119">#REF!</definedName>
    <definedName name="__TT12">#REF!</definedName>
    <definedName name="__TT120">#REF!</definedName>
    <definedName name="__TT121">'[2]Rel-15ª med.'!#REF!</definedName>
    <definedName name="__TT122">#REF!</definedName>
    <definedName name="__TT123">'[2]Rel-15ª med.'!#REF!</definedName>
    <definedName name="__TT124">#REF!</definedName>
    <definedName name="__TT125">#REF!</definedName>
    <definedName name="__TT126">#REF!</definedName>
    <definedName name="__TT127">#REF!</definedName>
    <definedName name="__TT128">#REF!</definedName>
    <definedName name="__TT129">#REF!</definedName>
    <definedName name="__TT13">#REF!</definedName>
    <definedName name="__TT130">#REF!</definedName>
    <definedName name="__TT131">#REF!</definedName>
    <definedName name="__TT132">#REF!</definedName>
    <definedName name="__TT133">#REF!</definedName>
    <definedName name="__TT134">#REF!</definedName>
    <definedName name="__TT135">#REF!</definedName>
    <definedName name="__TT136">#REF!</definedName>
    <definedName name="__TT137">#REF!</definedName>
    <definedName name="__TT138">#REF!</definedName>
    <definedName name="__TT139">#REF!</definedName>
    <definedName name="__TT14">#REF!</definedName>
    <definedName name="__TT140">#REF!</definedName>
    <definedName name="__TT141">#REF!</definedName>
    <definedName name="__TT142">#REF!</definedName>
    <definedName name="__TT15">#REF!</definedName>
    <definedName name="__TT16">#REF!</definedName>
    <definedName name="__TT17">#REF!</definedName>
    <definedName name="__TT18">[15]RELATÓRIO!#REF!</definedName>
    <definedName name="__TT19">[15]RELATÓRIO!#REF!</definedName>
    <definedName name="__TT2">'[2]Rel-15ª med.'!$D$23</definedName>
    <definedName name="__TT20">[15]RELATÓRIO!#REF!</definedName>
    <definedName name="__TT21">[12]RELATÓRIO!#REF!</definedName>
    <definedName name="__TT22">[12]RELATÓRIO!#REF!</definedName>
    <definedName name="__tt23">'[2]Rel-15ª med.'!$D$80</definedName>
    <definedName name="__TT24">'[2]Rel-15ª med.'!$D$85</definedName>
    <definedName name="__TT25">#REF!</definedName>
    <definedName name="__TT26">'[2]Rel-15ª med.'!#REF!</definedName>
    <definedName name="__TT27">'[2]Rel-15ª med.'!#REF!</definedName>
    <definedName name="__TT28">'[2]Rel-15ª med.'!#REF!</definedName>
    <definedName name="__tt288">#REF!</definedName>
    <definedName name="__TT29">'[2]Rel-15ª med.'!$D$100</definedName>
    <definedName name="__TT3">'[2]Rel-15ª med.'!$D$29</definedName>
    <definedName name="__TT30">'[2]Rel-15ª med.'!#REF!</definedName>
    <definedName name="__tt300">#REF!</definedName>
    <definedName name="__TT31">'[2]Rel-15ª med.'!#REF!</definedName>
    <definedName name="__TT32">'[2]Rel-15ª med.'!#REF!</definedName>
    <definedName name="__tt322">#REF!</definedName>
    <definedName name="__TT33">'[2]Rel-15ª med.'!#REF!</definedName>
    <definedName name="__TT34">'[2]Rel-15ª med.'!#REF!</definedName>
    <definedName name="__TT35">#REF!</definedName>
    <definedName name="__TT36">'[2]Rel-15ª med.'!#REF!</definedName>
    <definedName name="__TT37">'[2]Rel-15ª med.'!#REF!</definedName>
    <definedName name="__TT38">'[2]Rel-15ª med.'!#REF!</definedName>
    <definedName name="__TT39">'[2]Rel-15ª med.'!#REF!</definedName>
    <definedName name="__TT4">'[2]Rel-15ª med.'!$D$34</definedName>
    <definedName name="__TT40">'[2]Rel-15ª med.'!#REF!</definedName>
    <definedName name="__TT41">#REF!</definedName>
    <definedName name="__TT42">#REF!</definedName>
    <definedName name="__TT43">#REF!</definedName>
    <definedName name="__TT44">#REF!</definedName>
    <definedName name="__TT45">#REF!</definedName>
    <definedName name="__TT46">#REF!</definedName>
    <definedName name="__TT47">#REF!</definedName>
    <definedName name="__TT48">#REF!</definedName>
    <definedName name="__TT49">#REF!</definedName>
    <definedName name="__TT5">'[2]Rel-15ª med.'!$D$39</definedName>
    <definedName name="__TT50">#REF!</definedName>
    <definedName name="__TT51">#REF!</definedName>
    <definedName name="__TT52">'[2]Rel-15ª med.'!#REF!</definedName>
    <definedName name="__TT53">'[2]Rel-15ª med.'!#REF!</definedName>
    <definedName name="__TT54">'[2]Rel-15ª med.'!#REF!</definedName>
    <definedName name="__TT55">'[2]Rel-15ª med.'!#REF!</definedName>
    <definedName name="__TT56">#REF!</definedName>
    <definedName name="__TT57">#REF!</definedName>
    <definedName name="__TT58">#REF!</definedName>
    <definedName name="__TT59">#REF!</definedName>
    <definedName name="__TT6">'[2]Rel-15ª med.'!#REF!</definedName>
    <definedName name="__TT60">'[2]Rel-15ª med.'!#REF!</definedName>
    <definedName name="__TT61">'[2]Rel-15ª med.'!#REF!</definedName>
    <definedName name="__TT62">#REF!</definedName>
    <definedName name="__TT63">#REF!</definedName>
    <definedName name="__TT64">#REF!</definedName>
    <definedName name="__TT65">#REF!</definedName>
    <definedName name="__TT66">#REF!</definedName>
    <definedName name="__TT67">#REF!</definedName>
    <definedName name="__TT68">#REF!</definedName>
    <definedName name="__TT69">'[2]Rel-15ª med.'!#REF!</definedName>
    <definedName name="__TT7">'[2]Rel-15ª med.'!$D$44</definedName>
    <definedName name="__TT70">'[2]Rel-15ª med.'!#REF!</definedName>
    <definedName name="__TT71">'[2]Rel-15ª med.'!#REF!</definedName>
    <definedName name="__TT72">#REF!</definedName>
    <definedName name="__TT73">#REF!</definedName>
    <definedName name="__TT74">'[2]Rel-15ª med.'!#REF!</definedName>
    <definedName name="__TT75">'[2]Rel-15ª med.'!#REF!</definedName>
    <definedName name="__TT76">'[2]Rel-15ª med.'!#REF!</definedName>
    <definedName name="__TT77">'[2]Rel-15ª med.'!#REF!</definedName>
    <definedName name="__TT78">'[2]Rel-15ª med.'!#REF!</definedName>
    <definedName name="__TT79">'[2]Rel-15ª med.'!#REF!</definedName>
    <definedName name="__TT8">#REF!</definedName>
    <definedName name="__TT80">#REF!</definedName>
    <definedName name="__TT81">#REF!</definedName>
    <definedName name="__TT82">#REF!</definedName>
    <definedName name="__TT83">#REF!</definedName>
    <definedName name="__TT84">#REF!</definedName>
    <definedName name="__TT85">#REF!</definedName>
    <definedName name="__TT86">#REF!</definedName>
    <definedName name="__TT87">#REF!</definedName>
    <definedName name="__TT88">#REF!</definedName>
    <definedName name="__TT89">#REF!</definedName>
    <definedName name="__TT9">#REF!</definedName>
    <definedName name="__TT90">#REF!</definedName>
    <definedName name="__TT91">#REF!</definedName>
    <definedName name="__TT92">#REF!</definedName>
    <definedName name="__TT93">#REF!</definedName>
    <definedName name="__TT94">'[2]Rel-15ª med.'!#REF!</definedName>
    <definedName name="__TT95">'[2]Rel-15ª med.'!#REF!</definedName>
    <definedName name="__TT96">'[2]Rel-15ª med.'!#REF!</definedName>
    <definedName name="__TT97">'[2]Rel-15ª med.'!#REF!</definedName>
    <definedName name="__TT98">#REF!</definedName>
    <definedName name="__TT99">#REF!</definedName>
    <definedName name="_cab1">#REF!</definedName>
    <definedName name="_cab2">#REF!</definedName>
    <definedName name="_dd1">[8]RESUMO!#REF!</definedName>
    <definedName name="_dd2">[8]REAJU!$K$30</definedName>
    <definedName name="_dmt1000">#REF!</definedName>
    <definedName name="_dmt1200">#REF!</definedName>
    <definedName name="_dmt200">#REF!</definedName>
    <definedName name="_dmt400">#REF!</definedName>
    <definedName name="_dmt50">#REF!</definedName>
    <definedName name="_dmt600">#REF!</definedName>
    <definedName name="_dmt800">#REF!</definedName>
    <definedName name="_dre2">#REF!</definedName>
    <definedName name="_emp2">'[16]DMT modelo'!$AA$13</definedName>
    <definedName name="_EXT1">#REF!</definedName>
    <definedName name="_ind100">#REF!</definedName>
    <definedName name="_JAZ1">#REF!</definedName>
    <definedName name="_JAZ11">#REF!</definedName>
    <definedName name="_JAZ2">#REF!</definedName>
    <definedName name="_JAZ22">#REF!</definedName>
    <definedName name="_JAZ3">#REF!</definedName>
    <definedName name="_JAZ33">#REF!</definedName>
    <definedName name="_Key1" hidden="1">'[17]1.6'!$A$11</definedName>
    <definedName name="_mem2">#REF!</definedName>
    <definedName name="_MO2">'[10]Desmat 0,15'!$H$30</definedName>
    <definedName name="_oac2">#REF!</definedName>
    <definedName name="_oae2">#REF!</definedName>
    <definedName name="_oco2">#REF!</definedName>
    <definedName name="_Order1" hidden="1">255</definedName>
    <definedName name="_Order2" hidden="1">255</definedName>
    <definedName name="_pav2">#REF!</definedName>
    <definedName name="_RET1">#REF!</definedName>
    <definedName name="_ter2">#REF!</definedName>
    <definedName name="_tsd4">#REF!</definedName>
    <definedName name="_TT1">'[2]Rel-15ª med.'!$D$18</definedName>
    <definedName name="_TT10">#REF!</definedName>
    <definedName name="_TT100">#REF!</definedName>
    <definedName name="_TT101">#REF!</definedName>
    <definedName name="_TT102">'[2]Rel-15ª med.'!#REF!</definedName>
    <definedName name="_TT103">#REF!</definedName>
    <definedName name="_TT104">#REF!</definedName>
    <definedName name="_TT105">#REF!</definedName>
    <definedName name="_TT106">#REF!</definedName>
    <definedName name="_TT107">'[2]Rel-15ª med.'!#REF!</definedName>
    <definedName name="_TT108">#REF!</definedName>
    <definedName name="_TT109">#REF!</definedName>
    <definedName name="_TT11">#REF!</definedName>
    <definedName name="_TT110">#REF!</definedName>
    <definedName name="_TT111">#REF!</definedName>
    <definedName name="_TT112">#REF!</definedName>
    <definedName name="_TT113">#REF!</definedName>
    <definedName name="_TT114">#REF!</definedName>
    <definedName name="_TT115">#REF!</definedName>
    <definedName name="_TT116">#REF!</definedName>
    <definedName name="_TT117">#REF!</definedName>
    <definedName name="_TT118">#REF!</definedName>
    <definedName name="_TT119">#REF!</definedName>
    <definedName name="_TT12">#REF!</definedName>
    <definedName name="_TT120">#REF!</definedName>
    <definedName name="_TT121">'[2]Rel-15ª med.'!#REF!</definedName>
    <definedName name="_TT122">#REF!</definedName>
    <definedName name="_TT123">'[2]Rel-15ª med.'!#REF!</definedName>
    <definedName name="_TT124">#REF!</definedName>
    <definedName name="_TT125">#REF!</definedName>
    <definedName name="_TT126">#REF!</definedName>
    <definedName name="_TT127">#REF!</definedName>
    <definedName name="_TT128">#REF!</definedName>
    <definedName name="_TT129">#REF!</definedName>
    <definedName name="_TT13">#REF!</definedName>
    <definedName name="_TT130">#REF!</definedName>
    <definedName name="_TT131">#REF!</definedName>
    <definedName name="_TT132">#REF!</definedName>
    <definedName name="_TT133">#REF!</definedName>
    <definedName name="_TT134">#REF!</definedName>
    <definedName name="_TT135">#REF!</definedName>
    <definedName name="_TT136">#REF!</definedName>
    <definedName name="_TT137">#REF!</definedName>
    <definedName name="_TT138">#REF!</definedName>
    <definedName name="_TT139">#REF!</definedName>
    <definedName name="_TT14">#REF!</definedName>
    <definedName name="_TT140">#REF!</definedName>
    <definedName name="_TT141">#REF!</definedName>
    <definedName name="_TT142">#REF!</definedName>
    <definedName name="_TT15">#REF!</definedName>
    <definedName name="_TT16">#REF!</definedName>
    <definedName name="_TT17">#REF!</definedName>
    <definedName name="_TT18">[12]RELATÓRIO!#REF!</definedName>
    <definedName name="_TT19">[12]RELATÓRIO!#REF!</definedName>
    <definedName name="_TT2">'[2]Rel-15ª med.'!$D$23</definedName>
    <definedName name="_TT20">[12]RELATÓRIO!#REF!</definedName>
    <definedName name="_TT21">[15]RELATÓRIO!#REF!</definedName>
    <definedName name="_TT22">[15]RELATÓRIO!#REF!</definedName>
    <definedName name="_tt23">'[2]Rel-15ª med.'!$D$80</definedName>
    <definedName name="_TT24">'[2]Rel-15ª med.'!$D$85</definedName>
    <definedName name="_TT25">#REF!</definedName>
    <definedName name="_TT26">'[2]Rel-15ª med.'!#REF!</definedName>
    <definedName name="_TT27">'[2]Rel-15ª med.'!#REF!</definedName>
    <definedName name="_TT28">'[2]Rel-15ª med.'!#REF!</definedName>
    <definedName name="_tt288">#REF!</definedName>
    <definedName name="_TT29">'[2]Rel-15ª med.'!$D$100</definedName>
    <definedName name="_TT3">'[2]Rel-15ª med.'!$D$29</definedName>
    <definedName name="_TT30">'[2]Rel-15ª med.'!#REF!</definedName>
    <definedName name="_tt300">#REF!</definedName>
    <definedName name="_TT31">'[2]Rel-15ª med.'!#REF!</definedName>
    <definedName name="_TT32">'[2]Rel-15ª med.'!#REF!</definedName>
    <definedName name="_tt322">#REF!</definedName>
    <definedName name="_TT33">'[2]Rel-15ª med.'!#REF!</definedName>
    <definedName name="_TT34">'[2]Rel-15ª med.'!#REF!</definedName>
    <definedName name="_TT35">#REF!</definedName>
    <definedName name="_TT36">'[2]Rel-15ª med.'!#REF!</definedName>
    <definedName name="_TT37">'[2]Rel-15ª med.'!#REF!</definedName>
    <definedName name="_TT38">'[2]Rel-15ª med.'!#REF!</definedName>
    <definedName name="_TT39">'[2]Rel-15ª med.'!#REF!</definedName>
    <definedName name="_TT4">'[2]Rel-15ª med.'!$D$34</definedName>
    <definedName name="_TT40">'[2]Rel-15ª med.'!#REF!</definedName>
    <definedName name="_TT41">#REF!</definedName>
    <definedName name="_TT42">#REF!</definedName>
    <definedName name="_TT43">#REF!</definedName>
    <definedName name="_TT44">#REF!</definedName>
    <definedName name="_TT45">#REF!</definedName>
    <definedName name="_TT46">#REF!</definedName>
    <definedName name="_TT47">#REF!</definedName>
    <definedName name="_TT48">#REF!</definedName>
    <definedName name="_TT49">#REF!</definedName>
    <definedName name="_TT5">'[2]Rel-15ª med.'!$D$39</definedName>
    <definedName name="_TT50">#REF!</definedName>
    <definedName name="_TT51">#REF!</definedName>
    <definedName name="_TT52">'[2]Rel-15ª med.'!#REF!</definedName>
    <definedName name="_TT53">'[2]Rel-15ª med.'!#REF!</definedName>
    <definedName name="_TT54">'[2]Rel-15ª med.'!#REF!</definedName>
    <definedName name="_TT55">'[2]Rel-15ª med.'!#REF!</definedName>
    <definedName name="_TT56">#REF!</definedName>
    <definedName name="_TT57">#REF!</definedName>
    <definedName name="_TT58">#REF!</definedName>
    <definedName name="_TT59">#REF!</definedName>
    <definedName name="_TT6">'[2]Rel-15ª med.'!#REF!</definedName>
    <definedName name="_TT60">'[2]Rel-15ª med.'!#REF!</definedName>
    <definedName name="_TT61">'[2]Rel-15ª med.'!#REF!</definedName>
    <definedName name="_TT62">#REF!</definedName>
    <definedName name="_TT63">#REF!</definedName>
    <definedName name="_TT64">#REF!</definedName>
    <definedName name="_TT65">#REF!</definedName>
    <definedName name="_TT66">#REF!</definedName>
    <definedName name="_TT67">#REF!</definedName>
    <definedName name="_TT68">#REF!</definedName>
    <definedName name="_TT69">'[2]Rel-15ª med.'!#REF!</definedName>
    <definedName name="_TT7">'[2]Rel-15ª med.'!$D$44</definedName>
    <definedName name="_TT70">'[2]Rel-15ª med.'!#REF!</definedName>
    <definedName name="_TT71">'[2]Rel-15ª med.'!#REF!</definedName>
    <definedName name="_TT72">#REF!</definedName>
    <definedName name="_TT73">#REF!</definedName>
    <definedName name="_TT74">'[2]Rel-15ª med.'!#REF!</definedName>
    <definedName name="_TT75">'[2]Rel-15ª med.'!#REF!</definedName>
    <definedName name="_TT76">'[2]Rel-15ª med.'!#REF!</definedName>
    <definedName name="_TT77">'[2]Rel-15ª med.'!#REF!</definedName>
    <definedName name="_TT78">'[2]Rel-15ª med.'!#REF!</definedName>
    <definedName name="_TT79">'[2]Rel-15ª med.'!#REF!</definedName>
    <definedName name="_TT8">#REF!</definedName>
    <definedName name="_TT80">#REF!</definedName>
    <definedName name="_TT81">#REF!</definedName>
    <definedName name="_TT82">#REF!</definedName>
    <definedName name="_TT83">#REF!</definedName>
    <definedName name="_TT84">#REF!</definedName>
    <definedName name="_TT85">#REF!</definedName>
    <definedName name="_TT86">#REF!</definedName>
    <definedName name="_TT87">#REF!</definedName>
    <definedName name="_TT88">#REF!</definedName>
    <definedName name="_TT89">#REF!</definedName>
    <definedName name="_TT9">#REF!</definedName>
    <definedName name="_TT90">#REF!</definedName>
    <definedName name="_TT91">#REF!</definedName>
    <definedName name="_TT92">#REF!</definedName>
    <definedName name="_TT93">#REF!</definedName>
    <definedName name="_TT94">'[2]Rel-15ª med.'!#REF!</definedName>
    <definedName name="_TT95">'[2]Rel-15ª med.'!#REF!</definedName>
    <definedName name="_TT96">'[2]Rel-15ª med.'!#REF!</definedName>
    <definedName name="_TT97">'[2]Rel-15ª med.'!#REF!</definedName>
    <definedName name="_TT98">#REF!</definedName>
    <definedName name="_TT99">#REF!</definedName>
    <definedName name="AAAAAAAAAA">'[18]RESUMO-Medição'!$P$113</definedName>
    <definedName name="AÇO_CA_50" localSheetId="0">#REF!</definedName>
    <definedName name="AÇO_CA_50">#REF!</definedName>
    <definedName name="AGREGADO" localSheetId="0">#REF!</definedName>
    <definedName name="AGREGADO">#REF!</definedName>
    <definedName name="AJ" localSheetId="0">#REF!</definedName>
    <definedName name="AJ">#REF!</definedName>
    <definedName name="AJA" localSheetId="0">#REF!</definedName>
    <definedName name="AJA">#REF!</definedName>
    <definedName name="ama" localSheetId="0" hidden="1">{#N/A,#N/A,FALSE,"MO (2)"}</definedName>
    <definedName name="ama" hidden="1">{#N/A,#N/A,FALSE,"MO (2)"}</definedName>
    <definedName name="AND" localSheetId="0">#REF!</definedName>
    <definedName name="AND">#REF!</definedName>
    <definedName name="ant" localSheetId="0" hidden="1">{#N/A,#N/A,FALSE,"MO (2)"}</definedName>
    <definedName name="ant" hidden="1">{#N/A,#N/A,FALSE,"MO (2)"}</definedName>
    <definedName name="area_base" localSheetId="0">#REF!</definedName>
    <definedName name="area_base">#REF!</definedName>
    <definedName name="_xlnm.Print_Area" localSheetId="0">CRONOGRAMA!$A$1:$S$20</definedName>
    <definedName name="_xlnm.Print_Area">#REF!</definedName>
    <definedName name="Área_impressão_IM" localSheetId="0">#REF!</definedName>
    <definedName name="Área_impressão_IM">#REF!</definedName>
    <definedName name="AREA_IMPRI" localSheetId="0">#REF!</definedName>
    <definedName name="AREA_IMPRI">#REF!</definedName>
    <definedName name="area_sub_base" localSheetId="0">#REF!</definedName>
    <definedName name="area_sub_base">#REF!</definedName>
    <definedName name="areabase" localSheetId="0">#REF!</definedName>
    <definedName name="areabase">#REF!</definedName>
    <definedName name="Areia" localSheetId="0">#REF!</definedName>
    <definedName name="Areia">#REF!</definedName>
    <definedName name="ARGAMASSA10">'[19]QUADRO 08 - COMPOSIÇÕES'!$H$715</definedName>
    <definedName name="ARGAMASSA10S">'[19]QUADRO 08 - COMPOSIÇÕES'!$H$713</definedName>
    <definedName name="Aterro1" localSheetId="0">#REF!</definedName>
    <definedName name="Aterro1">#REF!</definedName>
    <definedName name="AUTO">[20]plan!#REF!</definedName>
    <definedName name="BAS" localSheetId="0">#REF!</definedName>
    <definedName name="BAS">#REF!</definedName>
    <definedName name="BASE" localSheetId="0">'[21]Sub Base'!#REF!</definedName>
    <definedName name="BASE">'[22]Sub Base'!#REF!</definedName>
    <definedName name="BDI" localSheetId="0">#REF!</definedName>
    <definedName name="BDI">#REF!</definedName>
    <definedName name="BONI" localSheetId="0">#REF!</definedName>
    <definedName name="BONI">#REF!</definedName>
    <definedName name="Brita" localSheetId="0">#REF!</definedName>
    <definedName name="Brita">#REF!</definedName>
    <definedName name="c.drena" localSheetId="0">#REF!</definedName>
    <definedName name="c.drena">#REF!</definedName>
    <definedName name="cab" localSheetId="0">#REF!</definedName>
    <definedName name="cab">#REF!</definedName>
    <definedName name="CAB_ATERRO" localSheetId="0">#REF!</definedName>
    <definedName name="CAB_ATERRO">#REF!</definedName>
    <definedName name="cab_cortes" localSheetId="0">#REF!</definedName>
    <definedName name="cab_cortes">#REF!</definedName>
    <definedName name="cab_dmt" localSheetId="0">#REF!</definedName>
    <definedName name="cab_dmt">#REF!</definedName>
    <definedName name="cab_limpeza" localSheetId="0">#REF!</definedName>
    <definedName name="cab_limpeza">#REF!</definedName>
    <definedName name="CAB_PLANO" localSheetId="0">#REF!</definedName>
    <definedName name="CAB_PLANO">#REF!</definedName>
    <definedName name="cab_pmf" localSheetId="0">#REF!</definedName>
    <definedName name="cab_pmf">#REF!</definedName>
    <definedName name="cabeca" localSheetId="0">#REF!</definedName>
    <definedName name="cabeca">#REF!</definedName>
    <definedName name="CABEÇA" localSheetId="0">#REF!</definedName>
    <definedName name="CABEÇA">#REF!</definedName>
    <definedName name="cabeca1" localSheetId="0">#REF!</definedName>
    <definedName name="cabeca1">#REF!</definedName>
    <definedName name="cabeçalho" localSheetId="0">#REF!</definedName>
    <definedName name="cabeçalho">#REF!</definedName>
    <definedName name="cabeçalho1" localSheetId="0">#REF!</definedName>
    <definedName name="cabeçalho1">#REF!</definedName>
    <definedName name="cabmeio" localSheetId="0">#REF!</definedName>
    <definedName name="cabmeio">#REF!</definedName>
    <definedName name="caixa">'[23]RESUMO-DVOP'!$C$36</definedName>
    <definedName name="cap">[23]RELATÓRIO!$U$31</definedName>
    <definedName name="CAP_20" localSheetId="0">#REF!</definedName>
    <definedName name="CAP_20">#REF!</definedName>
    <definedName name="cbuq" localSheetId="0">#REF!</definedName>
    <definedName name="cbuq">#REF!</definedName>
    <definedName name="cc">[24]Medição!$F$68</definedName>
    <definedName name="CCC" localSheetId="0" hidden="1">{#N/A,#N/A,FALSE,"MO (2)"}</definedName>
    <definedName name="CCC" hidden="1">{#N/A,#N/A,FALSE,"MO (2)"}</definedName>
    <definedName name="cesar" localSheetId="0">#REF!</definedName>
    <definedName name="cesar">#REF!</definedName>
    <definedName name="Cimento" localSheetId="0">#REF!</definedName>
    <definedName name="Cimento">#REF!</definedName>
    <definedName name="cm.30.a" localSheetId="0">#REF!</definedName>
    <definedName name="cm.30.a">#REF!</definedName>
    <definedName name="cm.30.t" localSheetId="0">#REF!</definedName>
    <definedName name="cm.30.t">#REF!</definedName>
    <definedName name="CM_30" localSheetId="0">#REF!</definedName>
    <definedName name="CM_30">#REF!</definedName>
    <definedName name="Colchão" localSheetId="0">#REF!</definedName>
    <definedName name="Colchão">#REF!</definedName>
    <definedName name="CONCRETO">'[19]QUADRO 08 - COMPOSIÇÕES'!$H$129</definedName>
    <definedName name="Conser" localSheetId="0">#REF!</definedName>
    <definedName name="Conser">#REF!</definedName>
    <definedName name="conserva">'[25]RESUMO-Medição'!$P$136</definedName>
    <definedName name="cOTROLE" localSheetId="0">[11]RELATÓRIO!$D$118</definedName>
    <definedName name="cOTROLE">[7]RELATÓRIO!$D$118</definedName>
    <definedName name="cp.100" localSheetId="0">'[26]Compactação 100% PN'!$J$499</definedName>
    <definedName name="cp.100">'[27]Compactação 100% PN'!$J$499</definedName>
    <definedName name="cp.95" localSheetId="0">'[26]Compactação 95% PN'!$J$477</definedName>
    <definedName name="cp.95">'[27]Compactação 95% PN'!$J$477</definedName>
    <definedName name="CP_COMPACTAÇÃO_100" localSheetId="0">#REF!</definedName>
    <definedName name="CP_COMPACTAÇÃO_100">#REF!</definedName>
    <definedName name="CP_COMPACTAÇÃO_95" localSheetId="0">#REF!</definedName>
    <definedName name="CP_COMPACTAÇÃO_95">#REF!</definedName>
    <definedName name="CP_DDLM">'[28]CP TERRAPLENAGEM'!#REF!</definedName>
    <definedName name="CP_DESM_DESTOCAMENTO">'[28]CP TERRAPLENAGEM'!#REF!</definedName>
    <definedName name="CP_DMT_201_A_400m">'[28]CP TERRAPLENAGEM'!#REF!</definedName>
    <definedName name="CP_DMT_401_A_600m" localSheetId="0">#REF!</definedName>
    <definedName name="CP_DMT_401_A_600m">#REF!</definedName>
    <definedName name="CP_DMT_DE_0_A_50m" localSheetId="0">#REF!</definedName>
    <definedName name="CP_DMT_DE_0_A_50m">#REF!</definedName>
    <definedName name="CP_DMT_DE_401_A_600m">'[28]CP TERRAPLENAGEM'!#REF!</definedName>
    <definedName name="CP_DMT_DE_50_200m">'[28]CP TERRAPLENAGEM'!#REF!</definedName>
    <definedName name="CP_DMT_DE_601_A_800m">'[28]CP TERRAPLENAGEM'!#REF!</definedName>
    <definedName name="CRO" localSheetId="0" hidden="1">{#N/A,#N/A,FALSE,"MO (2)"}</definedName>
    <definedName name="CRO" hidden="1">{#N/A,#N/A,FALSE,"MO (2)"}</definedName>
    <definedName name="Cron" localSheetId="0" hidden="1">{#N/A,#N/A,FALSE,"MO (2)"}</definedName>
    <definedName name="Cron" hidden="1">{#N/A,#N/A,FALSE,"MO (2)"}</definedName>
    <definedName name="CRONM" localSheetId="0" hidden="1">{#N/A,#N/A,FALSE,"MO (2)"}</definedName>
    <definedName name="CRONM" hidden="1">{#N/A,#N/A,FALSE,"MO (2)"}</definedName>
    <definedName name="CRONOFÍSICO">'[29]RESUMO-SINFRA'!$F$57</definedName>
    <definedName name="cx.01" localSheetId="0">[30]Aterro!#REF!</definedName>
    <definedName name="cx.01">[31]Aterro!#REF!</definedName>
    <definedName name="cx_coletora" localSheetId="0">#REF!</definedName>
    <definedName name="cx_coletora">#REF!</definedName>
    <definedName name="d" localSheetId="0">#REF!</definedName>
    <definedName name="d">#REF!</definedName>
    <definedName name="d.1000" localSheetId="0">#REF!</definedName>
    <definedName name="d.1000">#REF!</definedName>
    <definedName name="d.1200" localSheetId="0">#REF!</definedName>
    <definedName name="d.1200">#REF!</definedName>
    <definedName name="d.200" localSheetId="0">#REF!</definedName>
    <definedName name="d.200">#REF!</definedName>
    <definedName name="d.400" localSheetId="0">#REF!</definedName>
    <definedName name="d.400">#REF!</definedName>
    <definedName name="d.50" localSheetId="0">#REF!</definedName>
    <definedName name="d.50">#REF!</definedName>
    <definedName name="d.600" localSheetId="0">#REF!</definedName>
    <definedName name="d.600">#REF!</definedName>
    <definedName name="d.800" localSheetId="0">#REF!</definedName>
    <definedName name="d.800">#REF!</definedName>
    <definedName name="da">#REF!</definedName>
    <definedName name="DATA" localSheetId="0">#REF!</definedName>
    <definedName name="DATA">#REF!</definedName>
    <definedName name="data1" localSheetId="0">#REF!</definedName>
    <definedName name="data1">#REF!</definedName>
    <definedName name="DATA2" localSheetId="0">#REF!</definedName>
    <definedName name="DATA2">#REF!</definedName>
    <definedName name="DATA3" localSheetId="0">#REF!</definedName>
    <definedName name="DATA3">#REF!</definedName>
    <definedName name="Datum" localSheetId="0">#REF!</definedName>
    <definedName name="Datum">#REF!</definedName>
    <definedName name="dd" localSheetId="0">[32]RESUMO!$F$47</definedName>
    <definedName name="dd">[33]RESUMO!$F$47</definedName>
    <definedName name="ddlc" localSheetId="0">#REF!</definedName>
    <definedName name="ddlc">#REF!</definedName>
    <definedName name="defensas" localSheetId="0">#REF!</definedName>
    <definedName name="defensas">#REF!</definedName>
    <definedName name="densidade_cap" localSheetId="0">#REF!</definedName>
    <definedName name="densidade_cap">#REF!</definedName>
    <definedName name="der" localSheetId="0">'[34]Sub Base sim'!$U$18</definedName>
    <definedName name="der">'[35]Sub Base sim'!$U$18</definedName>
    <definedName name="descida1" localSheetId="0">#REF!</definedName>
    <definedName name="descida1">#REF!</definedName>
    <definedName name="descida2" localSheetId="0">#REF!</definedName>
    <definedName name="descida2">#REF!</definedName>
    <definedName name="DIE">'[36]INSUMOS BÁSICOS'!$E$67</definedName>
    <definedName name="DIESEL" localSheetId="0">#REF!</definedName>
    <definedName name="DIESEL">#REF!</definedName>
    <definedName name="dince" localSheetId="0">#REF!</definedName>
    <definedName name="dince">#REF!</definedName>
    <definedName name="DMT_0_50" localSheetId="0">#REF!</definedName>
    <definedName name="DMT_0_50">#REF!</definedName>
    <definedName name="dmt_1000" localSheetId="0">#REF!</definedName>
    <definedName name="dmt_1000">#REF!</definedName>
    <definedName name="dmt_1200" localSheetId="0">#REF!</definedName>
    <definedName name="dmt_1200">#REF!</definedName>
    <definedName name="dmt_1400" localSheetId="0">#REF!</definedName>
    <definedName name="dmt_1400">#REF!</definedName>
    <definedName name="dmt_200" localSheetId="0">#REF!</definedName>
    <definedName name="dmt_200">#REF!</definedName>
    <definedName name="DMT_200_400" localSheetId="0">#REF!</definedName>
    <definedName name="DMT_200_400">#REF!</definedName>
    <definedName name="dmt_400" localSheetId="0">#REF!</definedName>
    <definedName name="dmt_400">#REF!</definedName>
    <definedName name="DMT_400_600" localSheetId="0">#REF!</definedName>
    <definedName name="DMT_400_600">#REF!</definedName>
    <definedName name="dmt_50" localSheetId="0">#REF!</definedName>
    <definedName name="dmt_50">#REF!</definedName>
    <definedName name="DMT_50_200" localSheetId="0">#REF!</definedName>
    <definedName name="DMT_50_200">#REF!</definedName>
    <definedName name="dmt_600" localSheetId="0">#REF!</definedName>
    <definedName name="dmt_600">#REF!</definedName>
    <definedName name="dmt_800" localSheetId="0">#REF!</definedName>
    <definedName name="dmt_800">#REF!</definedName>
    <definedName name="dren">'[25]RESUMO-Medição'!$P$86</definedName>
    <definedName name="drena" localSheetId="0">#REF!</definedName>
    <definedName name="drena">#REF!</definedName>
    <definedName name="drena1">'[29]RESUMO-SINFRA'!#REF!</definedName>
    <definedName name="Drena2" localSheetId="0">#REF!</definedName>
    <definedName name="Drena2">#REF!</definedName>
    <definedName name="drenagem">#REF!</definedName>
    <definedName name="DRF" localSheetId="0">#REF!</definedName>
    <definedName name="DRF">#REF!</definedName>
    <definedName name="dt" localSheetId="0">#REF!</definedName>
    <definedName name="dt">#REF!</definedName>
    <definedName name="edit" localSheetId="0">#REF!</definedName>
    <definedName name="edit">#REF!</definedName>
    <definedName name="edita" localSheetId="0">#REF!</definedName>
    <definedName name="edita">#REF!</definedName>
    <definedName name="EDITA1" localSheetId="0">#REF!</definedName>
    <definedName name="EDITA1">#REF!</definedName>
    <definedName name="EDITA2" localSheetId="0">#REF!</definedName>
    <definedName name="EDITA2">#REF!</definedName>
    <definedName name="EDITAL" localSheetId="0">#REF!</definedName>
    <definedName name="EDITAL">#REF!</definedName>
    <definedName name="EDITAL2" localSheetId="0">#REF!</definedName>
    <definedName name="EDITAL2">#REF!</definedName>
    <definedName name="EDITALA" localSheetId="0">#REF!</definedName>
    <definedName name="EDITALA">#REF!</definedName>
    <definedName name="ELIAS" localSheetId="0">#REF!</definedName>
    <definedName name="ELIAS">#REF!</definedName>
    <definedName name="emoe" localSheetId="0">#REF!</definedName>
    <definedName name="emoe">#REF!</definedName>
    <definedName name="Empo" localSheetId="0">#REF!</definedName>
    <definedName name="Empo">#REF!</definedName>
    <definedName name="empo2" localSheetId="0">#REF!</definedName>
    <definedName name="empo2">#REF!</definedName>
    <definedName name="empo3" localSheetId="0">#REF!</definedName>
    <definedName name="empo3">#REF!</definedName>
    <definedName name="Empola2" localSheetId="0">#REF!</definedName>
    <definedName name="Empola2">#REF!</definedName>
    <definedName name="Empolamento" localSheetId="0">#REF!</definedName>
    <definedName name="Empolamento">#REF!</definedName>
    <definedName name="Empolo2" localSheetId="0">#REF!</definedName>
    <definedName name="Empolo2">#REF!</definedName>
    <definedName name="empolo3" localSheetId="0">#REF!</definedName>
    <definedName name="empolo3">#REF!</definedName>
    <definedName name="ENCP" localSheetId="0">#REF!</definedName>
    <definedName name="ENCP">#REF!</definedName>
    <definedName name="ENCPA" localSheetId="0">#REF!</definedName>
    <definedName name="ENCPA">#REF!</definedName>
    <definedName name="ENCT" localSheetId="0">#REF!</definedName>
    <definedName name="ENCT">#REF!</definedName>
    <definedName name="ENCTA" localSheetId="0">#REF!</definedName>
    <definedName name="ENCTA">#REF!</definedName>
    <definedName name="eng" localSheetId="0">#REF!</definedName>
    <definedName name="eng">#REF!</definedName>
    <definedName name="eng." localSheetId="0" hidden="1">{#N/A,#N/A,FALSE,"MO (2)"}</definedName>
    <definedName name="eng." hidden="1">{#N/A,#N/A,FALSE,"MO (2)"}</definedName>
    <definedName name="ENGENHARIA" localSheetId="0" hidden="1">{#N/A,#N/A,FALSE,"MO (2)"}</definedName>
    <definedName name="ENGENHARIA" hidden="1">{#N/A,#N/A,FALSE,"MO (2)"}</definedName>
    <definedName name="entrada1" localSheetId="0">#REF!</definedName>
    <definedName name="entrada1">#REF!</definedName>
    <definedName name="entrada2" localSheetId="0">#REF!</definedName>
    <definedName name="entrada2">#REF!</definedName>
    <definedName name="ESC" localSheetId="0">#REF!</definedName>
    <definedName name="ESC">#REF!</definedName>
    <definedName name="escavmec" localSheetId="0">#REF!</definedName>
    <definedName name="escavmec">#REF!</definedName>
    <definedName name="EU" localSheetId="0" hidden="1">{#N/A,#N/A,FALSE,"MO (2)"}</definedName>
    <definedName name="EU" hidden="1">{#N/A,#N/A,FALSE,"MO (2)"}</definedName>
    <definedName name="EXER" localSheetId="0">#REF!</definedName>
    <definedName name="EXER">#REF!</definedName>
    <definedName name="EXPU" localSheetId="0">#REF!</definedName>
    <definedName name="EXPU">#REF!</definedName>
    <definedName name="EXT" localSheetId="0">#REF!</definedName>
    <definedName name="EXT">#REF!</definedName>
    <definedName name="EXTA" localSheetId="0">#REF!</definedName>
    <definedName name="EXTA">#REF!</definedName>
    <definedName name="EXTENSÃO1" localSheetId="0">#REF!</definedName>
    <definedName name="EXTENSÃO1">#REF!</definedName>
    <definedName name="Extra2">'[37]SERV-EXTRAS'!#REF!</definedName>
    <definedName name="faixa">'[23]RESUMO-DVOP'!$N$123</definedName>
    <definedName name="faixa2">'[23]RESUMO-DVOP'!$N$185</definedName>
    <definedName name="fator100" localSheetId="0">#REF!</definedName>
    <definedName name="fator100">#REF!</definedName>
    <definedName name="FATOR2" localSheetId="0">#REF!</definedName>
    <definedName name="FATOR2">#REF!</definedName>
    <definedName name="fator50" localSheetId="0">#REF!</definedName>
    <definedName name="fator50">#REF!</definedName>
    <definedName name="FE" localSheetId="0">'[38]RESUMO-DVOP'!$C$35</definedName>
    <definedName name="FE">'[39]RESUMO-DVOP'!$C$35</definedName>
    <definedName name="fir" localSheetId="0">#REF!</definedName>
    <definedName name="fir">#REF!</definedName>
    <definedName name="FIRMA" localSheetId="0">#REF!</definedName>
    <definedName name="FIRMA">#REF!</definedName>
    <definedName name="FIRMA1" localSheetId="0">#REF!</definedName>
    <definedName name="FIRMA1">#REF!</definedName>
    <definedName name="FIRMA2" localSheetId="0">#REF!</definedName>
    <definedName name="FIRMA2">#REF!</definedName>
    <definedName name="FIRMA3" localSheetId="0">#REF!</definedName>
    <definedName name="FIRMA3">#REF!</definedName>
    <definedName name="FISI">'[40]Resumo 1'!$F$79</definedName>
    <definedName name="FOG" localSheetId="0">#REF!</definedName>
    <definedName name="FOG">#REF!</definedName>
    <definedName name="fx_horiz" localSheetId="0">#REF!</definedName>
    <definedName name="fx_horiz">#REF!</definedName>
    <definedName name="GAS">'[36]INSUMOS BÁSICOS'!$E$66</definedName>
    <definedName name="GASOLINA" localSheetId="0">#REF!</definedName>
    <definedName name="GASOLINA">#REF!</definedName>
    <definedName name="GD">'[36]QUADRO 04 - PLANILHAS PREÇOS'!#REF!</definedName>
    <definedName name="GIGA" localSheetId="0">#REF!</definedName>
    <definedName name="GIGA">#REF!</definedName>
    <definedName name="GRAMA">'[36]QUADRO 04 - PLANILHAS PREÇOS'!#REF!</definedName>
    <definedName name="grama_mudas" localSheetId="0">#REF!</definedName>
    <definedName name="grama_mudas">#REF!</definedName>
    <definedName name="_xlnm.Recorder" localSheetId="0">#REF!</definedName>
    <definedName name="_xlnm.Recorder">#REF!</definedName>
    <definedName name="Guias">#REF!</definedName>
    <definedName name="i">#REF!</definedName>
    <definedName name="ic" localSheetId="0">#REF!</definedName>
    <definedName name="ic">#REF!</definedName>
    <definedName name="idem" localSheetId="0">#REF!</definedName>
    <definedName name="idem">#REF!</definedName>
    <definedName name="ii">'[4]Relatório-1ª med.'!#REF!</definedName>
    <definedName name="imprimação" localSheetId="0">'[34]Sub Base sim'!$U$19</definedName>
    <definedName name="imprimação">'[35]Sub Base sim'!$U$19</definedName>
    <definedName name="INDI" localSheetId="0">#REF!</definedName>
    <definedName name="INDI">#REF!</definedName>
    <definedName name="indi_33" localSheetId="0">#REF!</definedName>
    <definedName name="indi_33">#REF!</definedName>
    <definedName name="INDI22" localSheetId="0">#REF!</definedName>
    <definedName name="INDI22">#REF!</definedName>
    <definedName name="indice_2" localSheetId="0">#REF!</definedName>
    <definedName name="indice_2">#REF!</definedName>
    <definedName name="INDICEI1" localSheetId="0">#REF!</definedName>
    <definedName name="INDICEI1">#REF!</definedName>
    <definedName name="inic" localSheetId="0">#REF!</definedName>
    <definedName name="inic">#REF!</definedName>
    <definedName name="JAZ" localSheetId="0">#REF!</definedName>
    <definedName name="JAZ">#REF!</definedName>
    <definedName name="JAZIDAS">'[19]QUADRO 08 - COMPOSIÇÕES'!$H$786</definedName>
    <definedName name="JOSE">[23]RELATÓRIO!$I$31</definedName>
    <definedName name="kconserv" localSheetId="0">#REF!</definedName>
    <definedName name="kconserv">#REF!</definedName>
    <definedName name="kdren" localSheetId="0">#REF!</definedName>
    <definedName name="kdren">#REF!</definedName>
    <definedName name="kdrena" localSheetId="0">#REF!</definedName>
    <definedName name="kdrena">#REF!</definedName>
    <definedName name="KKoae" localSheetId="0">#REF!</definedName>
    <definedName name="KKoae">#REF!</definedName>
    <definedName name="KKpavi" localSheetId="0">#REF!</definedName>
    <definedName name="KKpavi">#REF!</definedName>
    <definedName name="KKterra" localSheetId="0">#REF!</definedName>
    <definedName name="KKterra">#REF!</definedName>
    <definedName name="Km" localSheetId="0">#REF!</definedName>
    <definedName name="Km">#REF!</definedName>
    <definedName name="koae" localSheetId="0">#REF!</definedName>
    <definedName name="koae">#REF!</definedName>
    <definedName name="kpavi" localSheetId="0">#REF!</definedName>
    <definedName name="kpavi">#REF!</definedName>
    <definedName name="KSIN" localSheetId="0">#REF!</definedName>
    <definedName name="KSIN">#REF!</definedName>
    <definedName name="ksinal" localSheetId="0">'[41]Indice de Reajuste'!#REF!</definedName>
    <definedName name="ksinal">'[42]Indice de Reajuste'!#REF!</definedName>
    <definedName name="kterra" localSheetId="0">#REF!</definedName>
    <definedName name="kterra">#REF!</definedName>
    <definedName name="LEVANTAMENTO">#REF!</definedName>
    <definedName name="loc" localSheetId="0">#REF!</definedName>
    <definedName name="loc">#REF!</definedName>
    <definedName name="local" localSheetId="0">#REF!</definedName>
    <definedName name="local">#REF!</definedName>
    <definedName name="LOCAL1">'[19]DADOS DE ENTRADA CONCORRÊNCIA'!$B$25</definedName>
    <definedName name="LOCALIDADE">'[19]DADOS DE ENTRADA CONCORRÊNCIA'!$B$8</definedName>
    <definedName name="LOTA" localSheetId="0">#REF!</definedName>
    <definedName name="LOTA">#REF!</definedName>
    <definedName name="LOTE" localSheetId="0">#REF!</definedName>
    <definedName name="LOTE">#REF!</definedName>
    <definedName name="LOTE1" localSheetId="0">#REF!</definedName>
    <definedName name="LOTE1">#REF!</definedName>
    <definedName name="LS" localSheetId="0">#REF!</definedName>
    <definedName name="LS">#REF!</definedName>
    <definedName name="luis" localSheetId="0">#REF!</definedName>
    <definedName name="luis">#REF!</definedName>
    <definedName name="maria">'[23]RESUMO-DVOP'!$I$12</definedName>
    <definedName name="Material_britado">'[2]Transporte de brita'!$U$39</definedName>
    <definedName name="mbc" localSheetId="0">#REF!</definedName>
    <definedName name="mbc">#REF!</definedName>
    <definedName name="MEDAGOREAL">[23]RELATÓRIO!$I$30</definedName>
    <definedName name="MEIO_FIO" localSheetId="0">#REF!</definedName>
    <definedName name="MEIO_FIO">#REF!</definedName>
    <definedName name="meiofio" localSheetId="0">#REF!</definedName>
    <definedName name="meiofio">#REF!</definedName>
    <definedName name="Mem" localSheetId="0">#REF!</definedName>
    <definedName name="Mem">#REF!</definedName>
    <definedName name="meso">[43]PLANILHA!#REF!</definedName>
    <definedName name="mo.ag.com" localSheetId="0">#REF!</definedName>
    <definedName name="mo.ag.com">#REF!</definedName>
    <definedName name="mo.ag.local" localSheetId="0">#REF!</definedName>
    <definedName name="mo.ag.local">#REF!</definedName>
    <definedName name="mo_base" localSheetId="0">#REF!</definedName>
    <definedName name="mo_base">#REF!</definedName>
    <definedName name="mo_sub_base" localSheetId="0">#REF!</definedName>
    <definedName name="mo_sub_base">#REF!</definedName>
    <definedName name="mobase" localSheetId="0">#REF!</definedName>
    <definedName name="mobase">#REF!</definedName>
    <definedName name="mosubb" localSheetId="0">'[44]Sub-base'!#REF!</definedName>
    <definedName name="mosubb">'[45]Sub-base'!#REF!</definedName>
    <definedName name="mosubl" localSheetId="0">#REF!</definedName>
    <definedName name="mosubl">#REF!</definedName>
    <definedName name="nivio">'[37]SERV-EXTRAS'!#REF!</definedName>
    <definedName name="OAC" localSheetId="0">#REF!</definedName>
    <definedName name="OAC">#REF!</definedName>
    <definedName name="oac.b" localSheetId="0">#REF!</definedName>
    <definedName name="oac.b">#REF!</definedName>
    <definedName name="oac.c" localSheetId="0">#REF!</definedName>
    <definedName name="oac.c">#REF!</definedName>
    <definedName name="oac.ve" localSheetId="0">#REF!</definedName>
    <definedName name="oac.ve">#REF!</definedName>
    <definedName name="oac.ve.remoc" localSheetId="0">#REF!</definedName>
    <definedName name="oac.ve.remoc">#REF!</definedName>
    <definedName name="oac.vr" localSheetId="0">#REF!</definedName>
    <definedName name="oac.vr">#REF!</definedName>
    <definedName name="oac.vr.remoc" localSheetId="0">#REF!</definedName>
    <definedName name="oac.vr.remoc">#REF!</definedName>
    <definedName name="Oacorre2" localSheetId="0">#REF!</definedName>
    <definedName name="Oacorre2">#REF!</definedName>
    <definedName name="OAE" localSheetId="0">#REF!</definedName>
    <definedName name="OAE">#REF!</definedName>
    <definedName name="oae.vc" localSheetId="0">#REF!</definedName>
    <definedName name="oae.vc">#REF!</definedName>
    <definedName name="OAE_Conc_18MPa" localSheetId="0">#REF!</definedName>
    <definedName name="OAE_Conc_18MPa">#REF!</definedName>
    <definedName name="OAE_Conc_18MPa_ARCompr" localSheetId="0">#REF!</definedName>
    <definedName name="OAE_Conc_18MPa_ARCompr">#REF!</definedName>
    <definedName name="OAE_Esc_Crav_PTub_CA_Mat_1aCat" localSheetId="0">#REF!</definedName>
    <definedName name="OAE_Esc_Crav_PTub_CA_Mat_1aCat">#REF!</definedName>
    <definedName name="OAE_Esc_Crav_Tub_1aCat_AC" localSheetId="0">#REF!</definedName>
    <definedName name="OAE_Esc_Crav_Tub_1aCat_AC">#REF!</definedName>
    <definedName name="OAE_Esc_Crav_Tub_2aCat_AC" localSheetId="0">#REF!</definedName>
    <definedName name="OAE_Esc_Crav_Tub_2aCat_AC">#REF!</definedName>
    <definedName name="OAE_Esc_Crav_Tub_3aCat_AC" localSheetId="0">#REF!</definedName>
    <definedName name="OAE_Esc_Crav_Tub_3aCat_AC">#REF!</definedName>
    <definedName name="OAE_EscCravpTub_CA_Mat2aCat" localSheetId="0">#REF!</definedName>
    <definedName name="OAE_EscCravpTub_CA_Mat2aCat">#REF!</definedName>
    <definedName name="OAE_Escv_manual_em_mat_1aCat" localSheetId="0">#REF!</definedName>
    <definedName name="OAE_Escv_manual_em_mat_1aCat">#REF!</definedName>
    <definedName name="OAE_Exec_Tub_Lam_Dagua" localSheetId="0">#REF!</definedName>
    <definedName name="OAE_Exec_Tub_Lam_Dagua">#REF!</definedName>
    <definedName name="OAE_Forma_Met_Tubl" localSheetId="0">#REF!</definedName>
    <definedName name="OAE_Forma_Met_Tubl">#REF!</definedName>
    <definedName name="OAE_Forn_C_D_Mont_Aço_CA50A" localSheetId="0">#REF!</definedName>
    <definedName name="OAE_Forn_C_D_Mont_Aço_CA50A">#REF!</definedName>
    <definedName name="Oaesp2" localSheetId="0">#REF!</definedName>
    <definedName name="Oaesp2">#REF!</definedName>
    <definedName name="OBJETO" localSheetId="0">#REF!</definedName>
    <definedName name="OBJETO">#REF!</definedName>
    <definedName name="OBJETOA" localSheetId="0">#REF!</definedName>
    <definedName name="OBJETOA">#REF!</definedName>
    <definedName name="OCOM" localSheetId="0">#REF!</definedName>
    <definedName name="OCOM">#REF!</definedName>
    <definedName name="Ocomp2" localSheetId="0">#REF!</definedName>
    <definedName name="Ocomp2">#REF!</definedName>
    <definedName name="octavio" localSheetId="0">#REF!</definedName>
    <definedName name="octavio">#REF!</definedName>
    <definedName name="oesp">'[25]RESUMO-Medição'!$P$183</definedName>
    <definedName name="OP" localSheetId="0">#REF!</definedName>
    <definedName name="OP">#REF!</definedName>
    <definedName name="OPA" localSheetId="0">#REF!</definedName>
    <definedName name="OPA">#REF!</definedName>
    <definedName name="Orçamento">#REF!</definedName>
    <definedName name="ORCDVOP_aditivo2dvop_Listar">[46]Estimativa!#REF!</definedName>
    <definedName name="org" localSheetId="0">#REF!</definedName>
    <definedName name="org">#REF!</definedName>
    <definedName name="ÓRGÃO" localSheetId="0">#REF!</definedName>
    <definedName name="ÓRGÃO">#REF!</definedName>
    <definedName name="Orla">#REF!</definedName>
    <definedName name="orlando" localSheetId="0">#REF!</definedName>
    <definedName name="orlando">#REF!</definedName>
    <definedName name="outros">#REF!</definedName>
    <definedName name="pav">'[25]RESUMO-Medição'!$P$56</definedName>
    <definedName name="PAV_2" localSheetId="0">#REF!</definedName>
    <definedName name="PAV_2">#REF!</definedName>
    <definedName name="pave">'[37]Planilha 358 (Saldo)'!$J$199</definedName>
    <definedName name="pavi" localSheetId="0">#REF!</definedName>
    <definedName name="pavi">#REF!</definedName>
    <definedName name="Pavi2" localSheetId="0">#REF!</definedName>
    <definedName name="Pavi2">#REF!</definedName>
    <definedName name="pavimento">#REF!</definedName>
    <definedName name="PED" localSheetId="0">#REF!</definedName>
    <definedName name="PED">#REF!</definedName>
    <definedName name="PEDA" localSheetId="0">#REF!</definedName>
    <definedName name="PEDA">#REF!</definedName>
    <definedName name="PEDREIRA" localSheetId="0">#REF!</definedName>
    <definedName name="PEDREIRA">#REF!</definedName>
    <definedName name="periodo" localSheetId="0">#REF!</definedName>
    <definedName name="periodo">#REF!</definedName>
    <definedName name="pint_lig" localSheetId="0">#REF!</definedName>
    <definedName name="pint_lig">#REF!</definedName>
    <definedName name="plano" localSheetId="0">#REF!</definedName>
    <definedName name="plano">#REF!</definedName>
    <definedName name="PRAZO" localSheetId="0">#REF!</definedName>
    <definedName name="PRAZO">#REF!</definedName>
    <definedName name="PRAZOA" localSheetId="0">#REF!</definedName>
    <definedName name="PRAZOA">#REF!</definedName>
    <definedName name="PRODEAGRO" localSheetId="0">#REF!</definedName>
    <definedName name="PRODEAGRO">#REF!</definedName>
    <definedName name="pz" localSheetId="0">#REF!</definedName>
    <definedName name="pz">#REF!</definedName>
    <definedName name="q" localSheetId="0" hidden="1">{#N/A,#N/A,FALSE,"MO (2)"}</definedName>
    <definedName name="q" hidden="1">{#N/A,#N/A,FALSE,"MO (2)"}</definedName>
    <definedName name="QUANT_acumu" localSheetId="0">#REF!</definedName>
    <definedName name="QUANT_acumu">#REF!</definedName>
    <definedName name="quantidades" localSheetId="0">#REF!</definedName>
    <definedName name="quantidades">#REF!</definedName>
    <definedName name="Rajuste02">[47]Medição!$F$68</definedName>
    <definedName name="rc.cerca" localSheetId="0">#REF!</definedName>
    <definedName name="rc.cerca">#REF!</definedName>
    <definedName name="rea" localSheetId="0">#REF!</definedName>
    <definedName name="rea">#REF!</definedName>
    <definedName name="REAJ" localSheetId="0">#REF!</definedName>
    <definedName name="REAJ">#REF!</definedName>
    <definedName name="Reajuste_">#REF!</definedName>
    <definedName name="REGULA" localSheetId="0">#REF!</definedName>
    <definedName name="REGULA">#REF!</definedName>
    <definedName name="rej">[48]REAJU!$K$31</definedName>
    <definedName name="remoc" localSheetId="0">#REF!</definedName>
    <definedName name="remoc">#REF!</definedName>
    <definedName name="REMOÇÃO" localSheetId="0">#REF!</definedName>
    <definedName name="REMOÇÃO">#REF!</definedName>
    <definedName name="RL1C" localSheetId="0">#REF!</definedName>
    <definedName name="RL1C">#REF!</definedName>
    <definedName name="ROB" localSheetId="0">'[49]Mat Asf'!$C$36</definedName>
    <definedName name="ROB">'[50]Mat Asf'!$C$36</definedName>
    <definedName name="ROBERTO" localSheetId="0">'[49]Mat Asf'!$C$37</definedName>
    <definedName name="ROBERTO">'[50]Mat Asf'!$C$37</definedName>
    <definedName name="rod" localSheetId="0">#REF!</definedName>
    <definedName name="rod">#REF!</definedName>
    <definedName name="rodo" localSheetId="0">#REF!</definedName>
    <definedName name="rodo">#REF!</definedName>
    <definedName name="RODO1" localSheetId="0">#REF!</definedName>
    <definedName name="RODO1">#REF!</definedName>
    <definedName name="RODO2" localSheetId="0">#REF!</definedName>
    <definedName name="RODO2">#REF!</definedName>
    <definedName name="RODOA" localSheetId="0">#REF!</definedName>
    <definedName name="RODOA">#REF!</definedName>
    <definedName name="RODOA1" localSheetId="0">#REF!</definedName>
    <definedName name="RODOA1">#REF!</definedName>
    <definedName name="rodov" localSheetId="0">#REF!</definedName>
    <definedName name="rodov">#REF!</definedName>
    <definedName name="RODOVIA1">'[19]DADOS DE ENTRADA CONCORRÊNCIA'!$B$15</definedName>
    <definedName name="RODOVIA2">'[19]DADOS DE ENTRADA CONCORRÊNCIA'!$B$22</definedName>
    <definedName name="Rotas">#REF!</definedName>
    <definedName name="rr.2c" localSheetId="0">#REF!</definedName>
    <definedName name="rr.2c">#REF!</definedName>
    <definedName name="rr.2c_pint" localSheetId="0">#REF!</definedName>
    <definedName name="rr.2c_pint">#REF!</definedName>
    <definedName name="RR_2C" localSheetId="0">#REF!</definedName>
    <definedName name="RR_2C">#REF!</definedName>
    <definedName name="RR1C" localSheetId="0">#REF!</definedName>
    <definedName name="RR1C">#REF!</definedName>
    <definedName name="RRD" localSheetId="0">#REF!</definedName>
    <definedName name="RRD">#REF!</definedName>
    <definedName name="salario">[23]RELATÓRIO!$H$3</definedName>
    <definedName name="SALÁRIOMINIMO" localSheetId="0">#REF!</definedName>
    <definedName name="SALÁRIOMINIMO">#REF!</definedName>
    <definedName name="salete" localSheetId="0" hidden="1">{#N/A,#N/A,FALSE,"MO (2)"}</definedName>
    <definedName name="salete" hidden="1">{#N/A,#N/A,FALSE,"MO (2)"}</definedName>
    <definedName name="salete.com" localSheetId="0" hidden="1">{#N/A,#N/A,FALSE,"MO (2)"}</definedName>
    <definedName name="salete.com" hidden="1">{#N/A,#N/A,FALSE,"MO (2)"}</definedName>
    <definedName name="SASA" localSheetId="0" hidden="1">{#N/A,#N/A,FALSE,"MO (2)"}</definedName>
    <definedName name="SASA" hidden="1">{#N/A,#N/A,FALSE,"MO (2)"}</definedName>
    <definedName name="sasa.com" localSheetId="0" hidden="1">{#N/A,#N/A,FALSE,"MO (2)"}</definedName>
    <definedName name="sasa.com" hidden="1">{#N/A,#N/A,FALSE,"MO (2)"}</definedName>
    <definedName name="sasaasa" localSheetId="0" hidden="1">{#N/A,#N/A,FALSE,"MO (2)"}</definedName>
    <definedName name="sasaasa" hidden="1">{#N/A,#N/A,FALSE,"MO (2)"}</definedName>
    <definedName name="saux" localSheetId="0">#REF!</definedName>
    <definedName name="saux">#REF!</definedName>
    <definedName name="SB" localSheetId="0">#REF!</definedName>
    <definedName name="SB">#REF!</definedName>
    <definedName name="scon" localSheetId="0">#REF!</definedName>
    <definedName name="scon">#REF!</definedName>
    <definedName name="se">[51]Serviços!$A$3:$F$1403</definedName>
    <definedName name="segm">[52]dados!$B$5</definedName>
    <definedName name="segment" localSheetId="0">#REF!</definedName>
    <definedName name="segment">#REF!</definedName>
    <definedName name="SEGMENTO">'[19]DADOS DE ENTRADA CONCORRÊNCIA'!$B$19</definedName>
    <definedName name="SELO">'[36]QUADRO 04 - PLANILHAS PREÇOS'!#REF!</definedName>
    <definedName name="SELOA">'[36]QUADRO 04 - PLANILHAS PREÇOS'!#REF!</definedName>
    <definedName name="SerP">[53]Serviços!$A$3:$F$1403</definedName>
    <definedName name="SERR">[54]Serviços!$A$3:$F$1403</definedName>
    <definedName name="serv">[53]Serviços!$A$3:$F$1403</definedName>
    <definedName name="servi">[53]Serviços!$A$3:$F$1403</definedName>
    <definedName name="ServiçoD">[53]Serviços!$A$3:$F$1403</definedName>
    <definedName name="Serviços">[55]Solum!$A$3:$AD$2430</definedName>
    <definedName name="seu" localSheetId="0" hidden="1">{#N/A,#N/A,FALSE,"MO (2)"}</definedName>
    <definedName name="seu" hidden="1">{#N/A,#N/A,FALSE,"MO (2)"}</definedName>
    <definedName name="sinal" localSheetId="0">#REF!</definedName>
    <definedName name="sinal">#REF!</definedName>
    <definedName name="SINALI" localSheetId="0">#REF!</definedName>
    <definedName name="SINALI">#REF!</definedName>
    <definedName name="sinaliz_vert" localSheetId="0">#REF!</definedName>
    <definedName name="sinaliz_vert">#REF!</definedName>
    <definedName name="SM" localSheetId="0">#REF!</definedName>
    <definedName name="SM">#REF!</definedName>
    <definedName name="Sorriso">#REF!</definedName>
    <definedName name="SS" localSheetId="0" hidden="1">{#N/A,#N/A,FALSE,"MO (2)"}</definedName>
    <definedName name="SS" hidden="1">{#N/A,#N/A,FALSE,"MO (2)"}</definedName>
    <definedName name="SSS" localSheetId="0" hidden="1">{#N/A,#N/A,FALSE,"MO (2)"}</definedName>
    <definedName name="SSS" hidden="1">{#N/A,#N/A,FALSE,"MO (2)"}</definedName>
    <definedName name="SSSSSS">'[56]Reajustamento '!$P$24</definedName>
    <definedName name="subtrec" localSheetId="0">#REF!</definedName>
    <definedName name="subtrec">#REF!</definedName>
    <definedName name="subtrech" localSheetId="0">#REF!</definedName>
    <definedName name="subtrech">#REF!</definedName>
    <definedName name="TABELA">[23]RELATÓRIO!$Y$10:$AC$128</definedName>
    <definedName name="tabela_de_mão_de_obra">[23]RELATÓRIO!$A$2:$C$16</definedName>
    <definedName name="tabela_de_materiais">[23]RELATÓRIO!$A$1:$D$188</definedName>
    <definedName name="TABELA1">#REF!</definedName>
    <definedName name="tabela2000" localSheetId="0">'[57]Tabela Abril 2000'!$B$4:$N$641</definedName>
    <definedName name="tabela2000">'[58]Tabela Abril 2000'!$B$4:$N$641</definedName>
    <definedName name="tachinhas" localSheetId="0">#REF!</definedName>
    <definedName name="tachinhas">#REF!</definedName>
    <definedName name="tachões" localSheetId="0">#REF!</definedName>
    <definedName name="tachões">#REF!</definedName>
    <definedName name="taxa_cap" localSheetId="0">#REF!</definedName>
    <definedName name="taxa_cap">#REF!</definedName>
    <definedName name="TCC4T" localSheetId="0">#REF!</definedName>
    <definedName name="TCC4T">#REF!</definedName>
    <definedName name="TEA" localSheetId="0">#REF!</definedName>
    <definedName name="TEA">#REF!</definedName>
    <definedName name="ter">'[25]RESUMO-Medição'!$P$33</definedName>
    <definedName name="terra" localSheetId="0">#REF!</definedName>
    <definedName name="terra">#REF!</definedName>
    <definedName name="Terra2" localSheetId="0">#REF!</definedName>
    <definedName name="Terra2">#REF!</definedName>
    <definedName name="teste" localSheetId="0">#REF!</definedName>
    <definedName name="teste">#REF!</definedName>
    <definedName name="teste2" localSheetId="0">#REF!</definedName>
    <definedName name="teste2">#REF!</definedName>
    <definedName name="tmat">[59]PLANILHA!#REF!</definedName>
    <definedName name="TOTAL" localSheetId="0">#REF!</definedName>
    <definedName name="TOTAL">#REF!</definedName>
    <definedName name="total2">#REF!</definedName>
    <definedName name="total3">#REF!</definedName>
    <definedName name="transp_massa" localSheetId="0">#REF!</definedName>
    <definedName name="transp_massa">#REF!</definedName>
    <definedName name="Transporte" localSheetId="0">#REF!</definedName>
    <definedName name="Transporte">#REF!</definedName>
    <definedName name="trec" localSheetId="0">#REF!</definedName>
    <definedName name="trec">#REF!</definedName>
    <definedName name="trech" localSheetId="0">#REF!</definedName>
    <definedName name="trech">#REF!</definedName>
    <definedName name="TRECHO">'[19]DADOS DE ENTRADA CONCORRÊNCIA'!$B$16</definedName>
    <definedName name="TRECHO1">'[19]DADOS DE ENTRADA CONCORRÊNCIA'!$B$23</definedName>
    <definedName name="TRECHOA" localSheetId="0">#REF!</definedName>
    <definedName name="TRECHOA">#REF!</definedName>
    <definedName name="Trilhas">#REF!</definedName>
    <definedName name="ts">[59]PLANILHA!#REF!</definedName>
    <definedName name="TSD" localSheetId="0">#REF!</definedName>
    <definedName name="TSD">#REF!</definedName>
    <definedName name="tsd.a" localSheetId="0">#REF!</definedName>
    <definedName name="tsd.a">#REF!</definedName>
    <definedName name="TSs" localSheetId="0">#REF!</definedName>
    <definedName name="TSs">#REF!</definedName>
    <definedName name="tss.a" localSheetId="0">#REF!</definedName>
    <definedName name="tss.a">#REF!</definedName>
    <definedName name="ttra">[59]PLANILHA!#REF!</definedName>
    <definedName name="TUBO" localSheetId="0">#REF!</definedName>
    <definedName name="TUBO">#REF!</definedName>
    <definedName name="TUBOA" localSheetId="0">#REF!</definedName>
    <definedName name="TUBOA">#REF!</definedName>
    <definedName name="tubulões">[60]Resumo!#REF!</definedName>
    <definedName name="TUNNELLINER">'[19]QUADRO 08 - COMPOSIÇÕES'!$H$569</definedName>
    <definedName name="vai" localSheetId="0">#REF!</definedName>
    <definedName name="vai">#REF!</definedName>
    <definedName name="vala.ca" localSheetId="0">#REF!</definedName>
    <definedName name="vala.ca">#REF!</definedName>
    <definedName name="VAVRC" localSheetId="0">#REF!</definedName>
    <definedName name="VAVRC">#REF!</definedName>
    <definedName name="via" localSheetId="0">#REF!</definedName>
    <definedName name="via">#REF!</definedName>
    <definedName name="VOL_MASSA" localSheetId="0">#REF!</definedName>
    <definedName name="VOL_MASSA">#REF!</definedName>
    <definedName name="volbase" localSheetId="0">#REF!</definedName>
    <definedName name="volbase">#REF!</definedName>
    <definedName name="volsubb" localSheetId="0">'[44]Sub-base'!#REF!</definedName>
    <definedName name="volsubb">'[45]Sub-base'!#REF!</definedName>
    <definedName name="volsubl" localSheetId="0">#REF!</definedName>
    <definedName name="volsubl">#REF!</definedName>
    <definedName name="vvv" localSheetId="0" hidden="1">{#N/A,#N/A,FALSE,"MO (2)"}</definedName>
    <definedName name="vvv" hidden="1">{#N/A,#N/A,FALSE,"MO (2)"}</definedName>
    <definedName name="Waypoints">#REF!</definedName>
    <definedName name="wrn.mo2." localSheetId="0" hidden="1">{#N/A,#N/A,FALSE,"MO (2)"}</definedName>
    <definedName name="wrn.mo2." hidden="1">{#N/A,#N/A,FALSE,"MO (2)"}</definedName>
    <definedName name="wrn.relext." localSheetId="0" hidden="1">{#N/A,#N/A,TRUE,"Plan1"}</definedName>
    <definedName name="wrn.relext." hidden="1">{#N/A,#N/A,TRUE,"Plan1"}</definedName>
    <definedName name="z" localSheetId="0" hidden="1">{#N/A,#N/A,FALSE,"MO (2)"}</definedName>
    <definedName name="z" hidden="1">{#N/A,#N/A,FALSE,"MO (2)"}</definedName>
    <definedName name="zaza" localSheetId="0" hidden="1">{#N/A,#N/A,FALSE,"MO (2)"}</definedName>
    <definedName name="zaza" hidden="1">{#N/A,#N/A,FALSE,"MO (2)"}</definedName>
    <definedName name="zenil" localSheetId="0">#REF!</definedName>
    <definedName name="zenil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D6" i="2"/>
  <c r="B6" i="2"/>
  <c r="E2" i="2" l="1"/>
  <c r="E4" i="2" l="1"/>
  <c r="Q10" i="1" l="1"/>
  <c r="P10" i="1" s="1"/>
  <c r="Q12" i="1"/>
  <c r="P12" i="1" s="1"/>
  <c r="M10" i="1"/>
  <c r="L10" i="1" s="1"/>
  <c r="M12" i="1"/>
  <c r="L12" i="1" s="1"/>
  <c r="C1" i="2"/>
  <c r="D1" i="2" s="1"/>
  <c r="I10" i="1"/>
  <c r="H10" i="1" s="1"/>
  <c r="I12" i="1"/>
  <c r="K12" i="1" s="1"/>
  <c r="E8" i="2"/>
  <c r="E3" i="2"/>
  <c r="E5" i="2"/>
  <c r="E6" i="2"/>
  <c r="E7" i="2"/>
  <c r="F14" i="1"/>
  <c r="Q11" i="1" l="1"/>
  <c r="P11" i="1" s="1"/>
  <c r="P13" i="1" s="1"/>
  <c r="M11" i="1"/>
  <c r="L11" i="1" s="1"/>
  <c r="L13" i="1" s="1"/>
  <c r="M13" i="1" s="1"/>
  <c r="G11" i="1"/>
  <c r="O12" i="1"/>
  <c r="N12" i="1" s="1"/>
  <c r="H12" i="1"/>
  <c r="K10" i="1"/>
  <c r="J10" i="1" s="1"/>
  <c r="J12" i="1"/>
  <c r="G10" i="1"/>
  <c r="G12" i="1"/>
  <c r="I11" i="1" l="1"/>
  <c r="S12" i="1"/>
  <c r="R12" i="1" s="1"/>
  <c r="O10" i="1"/>
  <c r="N10" i="1" s="1"/>
  <c r="Q13" i="1"/>
  <c r="G13" i="1"/>
  <c r="S10" i="1" l="1"/>
  <c r="R10" i="1" s="1"/>
  <c r="H11" i="1" l="1"/>
  <c r="H13" i="1" s="1"/>
  <c r="K11" i="1"/>
  <c r="O11" i="1" s="1"/>
  <c r="S11" i="1" l="1"/>
  <c r="N11" i="1"/>
  <c r="N13" i="1" s="1"/>
  <c r="O13" i="1" s="1"/>
  <c r="I13" i="1"/>
  <c r="J11" i="1"/>
  <c r="J13" i="1" s="1"/>
  <c r="K13" i="1" s="1"/>
  <c r="R11" i="1" l="1"/>
  <c r="R13" i="1" s="1"/>
  <c r="S13" i="1" s="1"/>
</calcChain>
</file>

<file path=xl/sharedStrings.xml><?xml version="1.0" encoding="utf-8"?>
<sst xmlns="http://schemas.openxmlformats.org/spreadsheetml/2006/main" count="50" uniqueCount="41">
  <si>
    <t>CRONOGRAMA FÍSICO - FINANCEIRO</t>
  </si>
  <si>
    <t>Proponente/Tomador</t>
  </si>
  <si>
    <t>Município/UF</t>
  </si>
  <si>
    <t>Item</t>
  </si>
  <si>
    <t>Discriminação</t>
  </si>
  <si>
    <t>Valor R$</t>
  </si>
  <si>
    <t>Peso     %</t>
  </si>
  <si>
    <t>30 dias</t>
  </si>
  <si>
    <t>60 dias</t>
  </si>
  <si>
    <t>90 dias</t>
  </si>
  <si>
    <t>SIMPLES</t>
  </si>
  <si>
    <t>ACUMULADO</t>
  </si>
  <si>
    <t>%</t>
  </si>
  <si>
    <t>Total (%)</t>
  </si>
  <si>
    <t>Total (R$)</t>
  </si>
  <si>
    <t>MOVIMENTAÇÃO DE TERRA</t>
  </si>
  <si>
    <t>CONTROLE TECNOLÓGICO</t>
  </si>
  <si>
    <t>PASSEIO PÚBLICO COM ACESSIBILIDADE</t>
  </si>
  <si>
    <t>Local/Data</t>
  </si>
  <si>
    <t>RONALDO JOSÉ DA SILVA</t>
  </si>
  <si>
    <t>Engenheiro Civil - CREA 2606034910</t>
  </si>
  <si>
    <t>PAVIMENTAÇÃO DE VIAS</t>
  </si>
  <si>
    <t>TOTAL</t>
  </si>
  <si>
    <t>DESCRIÇÃO</t>
  </si>
  <si>
    <t>DRENAGEM DE ÁGUAS PLUVIAIS</t>
  </si>
  <si>
    <t>SINALIZAÇÃO VIÁRIA</t>
  </si>
  <si>
    <t>Prefeito Municipal</t>
  </si>
  <si>
    <t>ADMINISTRAÇÃO LOCAL</t>
  </si>
  <si>
    <t>Preliminares</t>
  </si>
  <si>
    <t>Prefeitura Municipal de Marcelândia-MT</t>
  </si>
  <si>
    <t>Marcelândia/MT</t>
  </si>
  <si>
    <t>Construção de ponte em madeira sobre o Rio do Ouro</t>
  </si>
  <si>
    <t>Objeto</t>
  </si>
  <si>
    <t>Meta</t>
  </si>
  <si>
    <t>Ponte de madeira com 36,00 metros de vão sobre o Rio do Ouro</t>
  </si>
  <si>
    <t>WANIEL APARECIDO FELIX COUTINHO</t>
  </si>
  <si>
    <t>Engenheiro Civil - CREA MT035905</t>
  </si>
  <si>
    <t>Sinop/MT, 26 de outubro de 2021</t>
  </si>
  <si>
    <t>CELSO LUIZ PADOVANI</t>
  </si>
  <si>
    <t>SERVIÇOS PRELIMINARES, MOBILIZAÇÃO E INSTALAÇÕES</t>
  </si>
  <si>
    <t>OBRA DE ARTE ESPECIAL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</si>
</sst>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$&quot;* #,##0.00_-;\-&quot;R$&quot;* #,##0.00_-;_-&quot;R$&quot;* &quot;-&quot;??_-;_-@_-"/>
    <numFmt numFmtId="165" formatCode="&quot;R$&quot;\ #,##0.0000000000000000"/>
    <numFmt numFmtId="166" formatCode="&quot;R$&quot;\ #,##0.00"/>
    <numFmt numFmtId="167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  <font>
      <i/>
      <sz val="12"/>
      <name val="Arial"/>
      <family val="2"/>
    </font>
    <font>
      <sz val="18"/>
      <name val="Arial"/>
      <family val="2"/>
    </font>
    <font>
      <b/>
      <sz val="18"/>
      <color rgb="FFFF0000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</cellStyleXfs>
  <cellXfs count="70">
    <xf numFmtId="0" fontId="0" fillId="0" borderId="0" xfId="0"/>
    <xf numFmtId="0" fontId="5" fillId="0" borderId="0" xfId="3" applyFont="1" applyAlignment="1">
      <alignment vertical="center"/>
    </xf>
    <xf numFmtId="0" fontId="3" fillId="0" borderId="0" xfId="3" applyAlignment="1">
      <alignment vertical="center"/>
    </xf>
    <xf numFmtId="0" fontId="5" fillId="0" borderId="0" xfId="3" applyFont="1"/>
    <xf numFmtId="0" fontId="3" fillId="0" borderId="0" xfId="3"/>
    <xf numFmtId="0" fontId="5" fillId="0" borderId="0" xfId="3" applyFont="1" applyBorder="1"/>
    <xf numFmtId="165" fontId="5" fillId="0" borderId="0" xfId="3" applyNumberFormat="1" applyFont="1"/>
    <xf numFmtId="0" fontId="10" fillId="0" borderId="6" xfId="3" applyFont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166" fontId="6" fillId="0" borderId="6" xfId="3" applyNumberFormat="1" applyFont="1" applyBorder="1" applyAlignment="1">
      <alignment horizontal="center" vertical="center"/>
    </xf>
    <xf numFmtId="10" fontId="6" fillId="0" borderId="6" xfId="3" applyNumberFormat="1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6" fillId="0" borderId="6" xfId="3" applyFont="1" applyBorder="1" applyAlignment="1">
      <alignment horizontal="center"/>
    </xf>
    <xf numFmtId="0" fontId="6" fillId="2" borderId="6" xfId="3" applyFont="1" applyFill="1" applyBorder="1" applyAlignment="1">
      <alignment horizontal="center"/>
    </xf>
    <xf numFmtId="10" fontId="8" fillId="2" borderId="6" xfId="3" applyNumberFormat="1" applyFont="1" applyFill="1" applyBorder="1" applyAlignment="1">
      <alignment horizontal="center"/>
    </xf>
    <xf numFmtId="10" fontId="6" fillId="2" borderId="6" xfId="3" applyNumberFormat="1" applyFont="1" applyFill="1" applyBorder="1" applyAlignment="1">
      <alignment horizontal="center"/>
    </xf>
    <xf numFmtId="0" fontId="6" fillId="0" borderId="0" xfId="3" applyFont="1" applyAlignment="1">
      <alignment horizontal="center"/>
    </xf>
    <xf numFmtId="166" fontId="8" fillId="0" borderId="6" xfId="3" applyNumberFormat="1" applyFont="1" applyBorder="1" applyAlignment="1">
      <alignment horizontal="center"/>
    </xf>
    <xf numFmtId="166" fontId="6" fillId="0" borderId="6" xfId="3" applyNumberFormat="1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6" fillId="0" borderId="0" xfId="3" applyFont="1" applyBorder="1" applyAlignment="1">
      <alignment horizontal="center"/>
    </xf>
    <xf numFmtId="0" fontId="6" fillId="0" borderId="4" xfId="3" applyFont="1" applyBorder="1" applyAlignment="1">
      <alignment horizontal="center"/>
    </xf>
    <xf numFmtId="0" fontId="6" fillId="0" borderId="0" xfId="3" applyFont="1" applyAlignment="1">
      <alignment horizontal="left"/>
    </xf>
    <xf numFmtId="0" fontId="3" fillId="0" borderId="0" xfId="3" applyBorder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9" fillId="0" borderId="0" xfId="3" applyFont="1" applyBorder="1" applyAlignment="1"/>
    <xf numFmtId="0" fontId="11" fillId="0" borderId="0" xfId="3" applyFont="1" applyAlignment="1">
      <alignment vertical="center"/>
    </xf>
    <xf numFmtId="0" fontId="11" fillId="0" borderId="0" xfId="3" applyFont="1"/>
    <xf numFmtId="0" fontId="12" fillId="0" borderId="0" xfId="3" applyFont="1" applyBorder="1" applyAlignment="1"/>
    <xf numFmtId="0" fontId="11" fillId="0" borderId="0" xfId="3" applyFont="1" applyBorder="1" applyAlignment="1">
      <alignment horizontal="center" vertical="center"/>
    </xf>
    <xf numFmtId="0" fontId="11" fillId="0" borderId="0" xfId="3" applyFont="1" applyBorder="1" applyAlignment="1">
      <alignment horizontal="center"/>
    </xf>
    <xf numFmtId="0" fontId="11" fillId="0" borderId="0" xfId="3" applyFont="1" applyAlignment="1">
      <alignment horizontal="center"/>
    </xf>
    <xf numFmtId="0" fontId="11" fillId="0" borderId="0" xfId="3" applyFont="1" applyBorder="1"/>
    <xf numFmtId="164" fontId="6" fillId="2" borderId="6" xfId="1" applyFont="1" applyFill="1" applyBorder="1" applyAlignment="1">
      <alignment horizontal="center"/>
    </xf>
    <xf numFmtId="0" fontId="13" fillId="0" borderId="0" xfId="0" applyFont="1"/>
    <xf numFmtId="0" fontId="0" fillId="0" borderId="1" xfId="0" applyFill="1" applyBorder="1"/>
    <xf numFmtId="10" fontId="0" fillId="0" borderId="0" xfId="2" applyNumberFormat="1" applyFont="1" applyFill="1" applyBorder="1"/>
    <xf numFmtId="10" fontId="0" fillId="0" borderId="4" xfId="2" applyNumberFormat="1" applyFont="1" applyFill="1" applyBorder="1"/>
    <xf numFmtId="10" fontId="0" fillId="0" borderId="1" xfId="2" applyNumberFormat="1" applyFont="1" applyFill="1" applyBorder="1"/>
    <xf numFmtId="10" fontId="0" fillId="0" borderId="3" xfId="2" applyNumberFormat="1" applyFont="1" applyFill="1" applyBorder="1"/>
    <xf numFmtId="0" fontId="2" fillId="0" borderId="6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0" xfId="0" applyFont="1"/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6" fillId="0" borderId="9" xfId="1" applyFont="1" applyBorder="1" applyAlignment="1">
      <alignment horizontal="center" vertical="center"/>
    </xf>
    <xf numFmtId="164" fontId="6" fillId="0" borderId="6" xfId="1" applyFont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/>
    </xf>
    <xf numFmtId="10" fontId="0" fillId="0" borderId="5" xfId="0" applyNumberFormat="1" applyFill="1" applyBorder="1" applyAlignment="1">
      <alignment horizontal="center"/>
    </xf>
    <xf numFmtId="10" fontId="0" fillId="0" borderId="0" xfId="0" applyNumberFormat="1"/>
    <xf numFmtId="0" fontId="6" fillId="0" borderId="6" xfId="3" applyFont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7" fillId="0" borderId="6" xfId="3" applyFont="1" applyBorder="1" applyAlignment="1">
      <alignment horizontal="center"/>
    </xf>
    <xf numFmtId="0" fontId="6" fillId="0" borderId="6" xfId="3" applyFont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/>
    </xf>
    <xf numFmtId="0" fontId="8" fillId="2" borderId="9" xfId="3" applyFont="1" applyFill="1" applyBorder="1" applyAlignment="1">
      <alignment horizontal="center" vertical="center"/>
    </xf>
    <xf numFmtId="0" fontId="6" fillId="0" borderId="4" xfId="3" applyFont="1" applyBorder="1" applyAlignment="1">
      <alignment horizontal="left"/>
    </xf>
    <xf numFmtId="0" fontId="6" fillId="0" borderId="6" xfId="3" applyFont="1" applyBorder="1" applyAlignment="1">
      <alignment horizontal="center"/>
    </xf>
    <xf numFmtId="0" fontId="6" fillId="0" borderId="7" xfId="3" applyFont="1" applyBorder="1" applyAlignment="1">
      <alignment horizontal="left" vertical="center"/>
    </xf>
    <xf numFmtId="0" fontId="6" fillId="0" borderId="8" xfId="3" applyFont="1" applyBorder="1" applyAlignment="1">
      <alignment horizontal="left" vertical="center"/>
    </xf>
    <xf numFmtId="0" fontId="6" fillId="0" borderId="9" xfId="3" applyFont="1" applyBorder="1" applyAlignment="1">
      <alignment horizontal="left" vertical="center"/>
    </xf>
    <xf numFmtId="0" fontId="8" fillId="2" borderId="6" xfId="3" applyFont="1" applyFill="1" applyBorder="1" applyAlignment="1">
      <alignment horizontal="center"/>
    </xf>
  </cellXfs>
  <cellStyles count="5">
    <cellStyle name="Moeda" xfId="1" builtinId="4"/>
    <cellStyle name="Normal" xfId="0" builtinId="0"/>
    <cellStyle name="Normal 2 2" xfId="3" xr:uid="{00000000-0005-0000-0000-000002000000}"/>
    <cellStyle name="Porcentagem" xfId="2" builtinId="5"/>
    <cellStyle name="Vírgula 2" xfId="4" xr:uid="{1054149A-84ED-4799-A16A-6A17B686BD93}"/>
  </cellStyles>
  <dxfs count="5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fgColor indexed="64"/>
          <bgColor auto="1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63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styles" Target="styles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200025</xdr:colOff>
          <xdr:row>2</xdr:row>
          <xdr:rowOff>47625</xdr:rowOff>
        </xdr:from>
        <xdr:to>
          <xdr:col>3</xdr:col>
          <xdr:colOff>466725</xdr:colOff>
          <xdr:row>3</xdr:row>
          <xdr:rowOff>266700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1&#170;%20MED%20PROV%20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nfra-docs\User%20Data$\f18392\My%20Documents\LUIScdr\CONSTIL\PROJETO%20AMBIENTAL%201\Projeto%20Ambiental%20TOM%20PRE&#199;O\Backup%20Laercio\PARTI&#199;&#195;O_C\DNIT%20-%20Travessias%20Urbanas\Agua%20Boa\Or&#231;amento%20da%20Minuta%20(Trav%20Urb%20Agua%20Bo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_Gecc/Meus%20documentos/Arquivos/RICARDO/PLANEL/WINDOWS/Configura&#231;&#245;es%20locais/Temporary%20Internet%20Files/Content.IE5/45QN8DAR/GIOVANI/MT-270(TORQUE)/Medi&#231;&#245;es%20Br163/1&#170;MEDI~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&#225;rio\Desktop\Projetos\Projeto%20Tapa%20Buraco\Users\Usu&#225;rio\Desktop\Projetos\Licita&#231;&#227;o\TCO\windows\TEMP\1&#170;%20MED%20PROV%20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&#225;rio\Desktop\Projetos\Projeto%20Tapa%20Buraco\Users\Usu&#225;rio\Desktop\Projetos\Licita&#231;&#227;o\TCO\MT-170%20(BRASNORTE%20-%20AGRIMAT)\2&#170;%20medi&#231;&#227;o%20Agrimat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Usu&#225;rio\Desktop\Projetos\Projeto%20Tapa%20Buraco\Backup_Gecc\Meus%20documentos\Arquivos\RICARDO\PLANEL\WINDOWS\Configura&#231;&#245;es%20locais\Temporary%20Internet%20Files\Content.IE5\45QN8DAR\GIOVANI\MT-270(TORQUE)\Medi&#231;&#245;es%20Br163\1&#170;MEDI~1.XLS?48543F95" TargetMode="External"/><Relationship Id="rId1" Type="http://schemas.openxmlformats.org/officeDocument/2006/relationships/externalLinkPath" Target="file:///\\48543F95\1&#170;MEDI~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&#225;rio\Desktop\Projetos\Projeto%20Tapa%20Buraco\windows\TEMP\1&#170;%20MED%20PROV%20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&#225;rio\Desktop\Projetos\Projeto%20Tapa%20Buraco\MT-170%20(BRASNORTE%20-%20AGRIMAT)\2&#170;%20medi&#231;&#227;o%20Agrima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_001\c\Meus%20documentos\Excel\DVOP\8_97%20-%20S&#227;o%20Vicente\Prod.%20Equip.%20Mec.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io\c\Edilson\Triunfo\Obra\Obra%20n&#186;%20199\2&#170;%20Repactua&#231;&#227;o\10&#170;%20medi&#231;&#227;o%20Triunfo%20Contrato%20195_93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&#233;cnico\c-tecnico\T&#201;CNICA\DNER\19%20DISTRITO%20RODOVI&#193;RIO%20FEDERAL\CARTA%20CONVITE%20N&#176;%200129-98-19\CARTA%20CONVITE%20N&#176;%200129-98-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IENTE\Meus%20documentos\LOTE%2021\Medi&#231;&#227;o%2015&#17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_001\c\Meus%20documentos\Excel\Seet\Chapad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_Gecc/Meus%20documentos/Arquivos/RICARDO/PLANEL/Documents%20and%20Settings/Luis/Meus%20documentos/Ad&#233;lcio/MT-140/Medi&#231;&#245;es/CAVALCA/CORRE&#199;&#195;O%20Estaca%200%20a%20600/1&#170;%20Medi&#231;&#227;o%20SEE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up_Gecc\Meus%20documentos\Arquivos\RICARDO\PLANEL\Documents%20and%20Settings\Luis\Meus%20documentos\Ad&#233;lcio\MT-140\Medi&#231;&#245;es\CAVALCA\CORRE&#199;&#195;O%20Estaca%200%20a%20600\1&#170;%20Medi&#231;&#227;o%20SEE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ato\mt-220\Meus%20documentos\Obra%20326AS\Medi&#231;&#245;es\DVOP\6&#170;%20Medi&#231;&#227;o%20DVOP\6&#170;%20Medi&#231;ao%20DVO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dministrador\Meus%20documentos\Pontes\Rio%20Arinos\Documents%20and%20Settings\testes\Meus%20documentos\mb\MB\PONTES%20-%20MT\MT%20220_Rio%20das%20Antas_45m\1&#170;%20Medi&#231;&#227;o_Rio%20das%20Antas_07_200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ackup_Gecc\Meus%20documentos\Arquivos\RICARDO\TRIUNFO\21&#170;%20medi&#231;&#227;o%20199%20ap&#243;s%202&#170;%20repactua&#231;&#227;o%2019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Modelo%20Medi&#231;&#227;o%20(Triunfo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delo%20Medi&#231;&#227;o%20(Triunfo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nior\c\WINDOWS\TEMP\LOTE%20N&#186;%2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trabalhos\Constantino\2%20-%20BURITI\1&#176;%20Medi&#231;&#227;o%20de%20Ponte%20de%20Concreto%20Armado%20Sobre%20o%20Rio%20Sangu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1&#170;%20MED%20PROV%20B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2&#170;%20Medi&#231;&#227;o%20-%20MT%20170%20-%20Juina%20-%20simula&#231;&#227;o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&#170;%20Medi&#231;&#227;o%20-%20MT%20170%20-%20Juina%20-%20simula&#231;&#227;o%2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_Gecc/Meus%20documentos/Arquivos/RICARDO/PLANEL/Documents%20and%20Settings/Lisandra/Meus%20documentos/GEOSERV/Geoserv/MT%20-%20140/Medi&#231;&#245;es/Obra%20MT-140/SINFRA/Medi&#231;&#227;o%20Geral/Estaca%200%20a%20600/9&#170;%20MEDI&#199;&#195;O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up_Gecc\Meus%20documentos\Arquivos\RICARDO\PLANEL\Documents%20and%20Settings\Lisandra\Meus%20documentos\GEOSERV\Geoserv\MT%20-%20140\Medi&#231;&#245;es\Obra%20MT-140\SINFRA\Medi&#231;&#227;o%20Geral\Estaca%200%20a%20600\9&#170;%20MEDI&#199;&#195;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_Gecc/Meus%20documentos/Arquivos/RICARDO/PLANEL/Meus%20documentos/Marcelo/SEET/13&#170;%20Medi&#231;ao%20DVOP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up_Gecc\Meus%20documentos\Arquivos\RICARDO\PLANEL\Meus%20documentos\Marcelo\SEET\13&#170;%20Medi&#231;ao%20DVOP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&#233;cnico\C-T&#201;CNICO\Nossos%20Documentos\Licita&#231;&#245;es\DNER%20-%2019&#186;\Concorr&#234;ncia%20N.&#186;%20187.2000\Quadros%20para%20Licita&#231;&#245;e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estes\Meus%20documentos\Dbellllll\Meus%20documentos\Obra%20318TS\Medi&#231;&#245;es\Auditoria\DVOP-TANGAR&#193;\10&#170;%20Avalia&#231;&#227;o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BR-163/6&#170;%20ap&#243;s%20repac.%20LOTE%20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R-163\6&#170;%20ap&#243;s%20repac.%20LOTE%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c\Meus%20documentos\geosolo\1&#170;%20ME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trabalhos\Constantino\5%20-%20RIO%20SANGUE\4&#176;%20Medi&#231;&#227;o%20de%20Ponte%20de%20Concreto%20Armado%20Sobre%20o%20Rio%20Sangue%20-%20PARALIZA&#199;&#195;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MT-170%20(BRASNORTE%20-%20AGRIMAT%20100km)/Medi&#231;&#245;es%20Agrimat/Triunfo/Obra/Obra%20n&#186;%20199/2&#170;%20Repactua&#231;&#227;o/4&#170;%20medi&#231;&#227;o%20199%20ap&#243;s%202&#170;%20repactua&#231;&#227;o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T-170%20(BRASNORTE%20-%20AGRIMAT%20100km)\Medi&#231;&#245;es%20Agrimat\Triunfo\Obra\Obra%20n&#186;%20199\2&#170;%20Repactua&#231;&#227;o\4&#170;%20medi&#231;&#227;o%20199%20ap&#243;s%202&#170;%20repactua&#231;&#227;o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estes\Meus%20documentos\Dbellllll\Meus%20documentos\Obra%20318TS\Medi&#231;&#245;es\Auditoria\DVOP-TANGAR&#193;\TRIUNFO\vgrande\2&#170;MED-2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_Gecc/Meus%20documentos/Arquivos/RICARDO/encomind/MT%20170/Documents%20and%20Settings/Encomind/Desktop/Julio/MT-%20170%20JUINA/C&#243;pia%20de%205&#170;%20Medi&#231;&#227;o%20-%20MT%20170%20Juina%20-%20Oficial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up_Gecc\Meus%20documentos\Arquivos\RICARDO\encomind\MT%20170\Documents%20and%20Settings\Encomind\Desktop\Julio\MT-%20170%20JUINA\C&#243;pia%20de%205&#170;%20Medi&#231;&#227;o%20-%20MT%20170%20Juina%20-%20Oficial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nfra-servidor\ATMR\Modelos\Aditivo%20Padr&#227;o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dministrador\Meus%20documentos\Pontes\Rio%20Arinos\Documents%20and%20Settings\testes\Meus%20documentos\mb\MB\PONTES%20-%20MT\MT%20220_Rio%20das%20Antas_45m\1&#170;%20Medi&#231;&#227;o_Rio%20das%20Antas_07_2006_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dministrador\Meus%20documentos\Pontes\Rio%20Arinos\Documents%20and%20Settings\testes\Meus%20documentos\mb\MB\PONTES%20-%20MT\BR%20158_Rio%20Tr&#234;s%20Marias\1&#170;%20Medi&#231;&#227;o_3%20Maria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12750.SINFRAMT/Meus%20documentos/GEPM_copt/MED_ORC_JOAO_FIL&#212;_2006%20_%2007%20e%202008/MEDI&#199;&#195;O%20-%202008/Diversos/PROTOTIPO%20DE%20MEDI&#199;&#195;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c\Meus%20documentos\geosolo\Medi&#231;&#227;o%20n&#186;%20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12750.SINFRAMT\Meus%20documentos\GEPM_copt\MED_ORC_JOAO_FIL&#212;_2006%20_%2007%20e%202008\MEDI&#199;&#195;O%20-%202008\Diversos\PROTOTIPO%20DE%20MEDI&#199;&#195;O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3\MT%20-%20351-241%20(MANSO)\ALA&#205;NE\EXCEL\OR&#199;AMENT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&#233;cnico\C-T&#201;CNICO\Nossos%20Documentos\Licita&#231;&#245;es\DNER%20-%2019&#186;\Concorr&#234;ncia%20N.&#186;%20670.00\Equipamento%20e%20M&#227;o%20de%20Obra%20670.00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5\MT%20-%20249%20%20-%20Lote%20II\ALA&#205;NE\EXCEL\LOTE%2002\OR&#199;AMENTO-MT-249%20(Km%2011-Rio%20Arinos-Entr.%20MT-010)%20-%2030%20km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5\MT-270%20(COLONIA%20-%20MIMOSO)\OR&#199;AMENTO%20E%20PLANO%20DE%20TRABALHO\OR&#199;AMENTO%20MT-235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EONARDO\01_SEDUC\01_Boletins\Boletim%20Abril%202005_R0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io\MEDI&#199;&#195;O\MEDI&#199;&#195;OS%202004%20OK\13&#170;%20Medi&#231;&#227;o%20MT%20130-%20Oficial%20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IZ%20T%20PARISI/Meus%20documentos/SINFRA/OBRA_MT251_CHAPADA_KM35/CONTRATO/MT%2025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UIZ%20T%20PARISI\Meus%20documentos\SINFRA\OBRA_MT251_CHAPADA_KM35\CONTRATO\MT%20251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RIUNFO\vgrande\2&#170;MED-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T-170%20(BRASNORTE%20-%20AGRIMAT)\2&#170;%20medi&#231;&#227;o%20Agrimat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trabalhos\Constantino\5%20-%20RIO%20SANGUE\3&#176;%20Medi&#231;&#227;o%20de%20Ponte%20de%20Concreto%20Armado%20Sobre%20o%20Rio%20Sangu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up_Gecc\Meus%20documentos\Arquivos\RICARDO\PLANEL\WINDOWS\Configura&#231;&#245;es%20locais\Temporary%20Internet%20Files\Content.IE5\45QN8DAR\GIOVANI\MT-270(TORQUE)\Medi&#231;&#245;es%20Br163\1&#170;MEDI~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estes\Meus%20documentos\Dbellllll\Arinos\2&#170;%20Medi&#231;&#227;o_Arinos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T-170%20(BRASNORTE%20-%20AGRIMAT)/2&#170;%20medi&#231;&#227;o%20Agri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abril 2000"/>
      <sheetName val="RELATÓRIO"/>
      <sheetName val="RESUMO-DVOP"/>
      <sheetName val="REAJU"/>
      <sheetName val="Cronograma Físico-Financeiro"/>
      <sheetName val="Desmatamento"/>
      <sheetName val="Aterro"/>
      <sheetName val="Aterro (2)"/>
      <sheetName val="Cortes"/>
      <sheetName val="Compac.95%"/>
      <sheetName val="Compac.100%"/>
      <sheetName val="DMT Terrap."/>
      <sheetName val="O.A.C."/>
      <sheetName val="Regularização"/>
      <sheetName val="Croquis"/>
      <sheetName val="Base"/>
      <sheetName val="Solo-Cimento"/>
      <sheetName val="Imprimação"/>
      <sheetName val="Concreto "/>
      <sheetName val="D.M.T. Brita"/>
      <sheetName val="T.S.D."/>
      <sheetName val="Meio-fio"/>
      <sheetName val="Dren. Superf."/>
      <sheetName val="GRAMA"/>
      <sheetName val="Sinal. Horizont."/>
      <sheetName val="DMT DIGITA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ção Extenso"/>
      <sheetName val="Minuta"/>
      <sheetName val="Resumo"/>
      <sheetName val="Enc Sociais"/>
      <sheetName val="Tabela de Materiais"/>
      <sheetName val="Escala Salarial"/>
      <sheetName val="Tabela de Equip"/>
      <sheetName val="Desmat 0,15"/>
      <sheetName val="DMT 50m"/>
      <sheetName val="DMT 50a200C"/>
      <sheetName val="DMT 200a400C"/>
      <sheetName val="DMT 600a800C"/>
      <sheetName val="DMT 800a1000C"/>
      <sheetName val="DMT 1000a1200C"/>
      <sheetName val="DMT 1200a1400C"/>
      <sheetName val="DMT 1400a1600C"/>
      <sheetName val="DMT 2000a3000C"/>
      <sheetName val="DMT ATÉ 7,0 km"/>
      <sheetName val="Aterro95%"/>
      <sheetName val="Aterro100%"/>
      <sheetName val="Regula"/>
      <sheetName val="Sub-base"/>
      <sheetName val="Base"/>
      <sheetName val="Transp. casc"/>
      <sheetName val="Imprimação"/>
      <sheetName val="Pintura de Ligação"/>
      <sheetName val="PMF"/>
      <sheetName val="Usinagem PMF"/>
      <sheetName val="Transp. rod n pav"/>
      <sheetName val="Transp. rod pav"/>
      <sheetName val="Rem mecaniz"/>
      <sheetName val="Transp. Comercial"/>
      <sheetName val="Esc mec vala"/>
      <sheetName val="BSTC 0,60m"/>
      <sheetName val="BSTC 0,80m"/>
      <sheetName val="BSTC 1,20m"/>
      <sheetName val="Boca BSTC 0,60m"/>
      <sheetName val="Boca BSTC 0,80m"/>
      <sheetName val="Boca BSTC 1,00m"/>
      <sheetName val="Boca BSTC 1,20m"/>
      <sheetName val="BDTC 1,00m"/>
      <sheetName val="BDTC 1,20m"/>
      <sheetName val="Boca BDTC 1,00m"/>
      <sheetName val="Boca BDTC 1,20m"/>
      <sheetName val="BTTC 1,00m"/>
      <sheetName val="BTTC 1,20m"/>
      <sheetName val="Boca BTTC 1,00m"/>
      <sheetName val="Boca BTTC 1,20m"/>
      <sheetName val="CORPO BDCC 1,50 x 1,50"/>
      <sheetName val="CORPO BTCC 1,50 x 2,00"/>
      <sheetName val="CORPO BTCC 2,00 x 2,00"/>
      <sheetName val="CORPO BTCC 2,50 x 2,50 "/>
      <sheetName val="CORPO BSCC 3,00 x 3,00"/>
      <sheetName val="BOCA BDCC 1,50 x 1,50"/>
      <sheetName val="BOCA BTCC 1,50 x 2,00"/>
      <sheetName val="BOCA BTCC 2,00 x 2,00"/>
      <sheetName val="BOCA BTCC 2,50 x 2,50"/>
      <sheetName val="Remoção bueiro exist"/>
      <sheetName val="BOCA BSCC 3,00 x 3,00"/>
      <sheetName val="Dreno DPS07"/>
      <sheetName val="SCC 01"/>
      <sheetName val="SCC 02"/>
      <sheetName val="SCC 03"/>
      <sheetName val="SCC 04"/>
      <sheetName val="SCC 05"/>
      <sheetName val="SCC 06"/>
      <sheetName val="BSD 02"/>
      <sheetName val="STC 01"/>
      <sheetName val="STC 02"/>
      <sheetName val="STC 04"/>
      <sheetName val="STC 06"/>
      <sheetName val="SZG 03"/>
      <sheetName val="MFC 01"/>
      <sheetName val="VPC 02"/>
      <sheetName val="VPC 04"/>
      <sheetName val="VPA 04"/>
      <sheetName val="MFC 03"/>
      <sheetName val="MFC 05"/>
      <sheetName val="CCS 01"/>
      <sheetName val="CCS 02"/>
      <sheetName val="CCS 03"/>
      <sheetName val="CCS 04"/>
      <sheetName val="CCS 08"/>
      <sheetName val="DAR 02"/>
      <sheetName val="DAR 03"/>
      <sheetName val="DAD 02"/>
      <sheetName val="EDA 01"/>
      <sheetName val="EDA 02"/>
      <sheetName val="BLS 01"/>
      <sheetName val="PVI 03"/>
      <sheetName val="CPV 01"/>
      <sheetName val="Tubul 40"/>
      <sheetName val="Tubul 60"/>
      <sheetName val="Tubul 80"/>
      <sheetName val="Tubul 100"/>
      <sheetName val="Tubul 100 (2)"/>
      <sheetName val="Tubul 120"/>
      <sheetName val="Tubul 120 (2)"/>
      <sheetName val="BLS 02"/>
      <sheetName val="TCC 01"/>
      <sheetName val="Pass sobre canal"/>
      <sheetName val="Lombada"/>
      <sheetName val="Cx BL tipo A"/>
      <sheetName val="Cx BL tipo A1"/>
      <sheetName val="DEB 01"/>
      <sheetName val="DEB 04"/>
      <sheetName val="DEB 05"/>
      <sheetName val="DEB 07"/>
      <sheetName val="DES 01"/>
      <sheetName val="DES 03"/>
      <sheetName val="DEB 08"/>
      <sheetName val="Cerca"/>
      <sheetName val="Hidrossem"/>
      <sheetName val="Ench Cant Cent"/>
      <sheetName val="Enleivamento"/>
      <sheetName val="Enleivamento (2)"/>
      <sheetName val="Calçadas"/>
      <sheetName val="Sonorizador"/>
      <sheetName val="Pintura faixa 2 anos"/>
      <sheetName val="Pintura setas zebrados"/>
      <sheetName val="Placa sinal"/>
      <sheetName val="Tacha refl"/>
      <sheetName val="Tachão Refletivo"/>
      <sheetName val="Alv tijolos"/>
      <sheetName val="Alv Pedra Argam"/>
      <sheetName val="Limp cam veg em jazida"/>
      <sheetName val="Expurgo de jazida"/>
      <sheetName val="Esc. de jazida"/>
      <sheetName val="Dente BSTC 60"/>
      <sheetName val="Dente BSTC 100"/>
      <sheetName val="Dente BSTC 120"/>
      <sheetName val="Dente BSTC 80"/>
      <sheetName val="Dente BDTC 100"/>
      <sheetName val="Dente BDTC 120"/>
      <sheetName val="Dente BTTC 120"/>
      <sheetName val="Aço CA25"/>
      <sheetName val="Aço CA50"/>
      <sheetName val="Aço CA60"/>
      <sheetName val="Fôrma comum mad"/>
      <sheetName val="Fôrma comp res"/>
      <sheetName val="Brita Produzida"/>
      <sheetName val="Rocha para britagem"/>
      <sheetName val="Peças Desgaste Britador"/>
      <sheetName val="Solo Local Arg"/>
      <sheetName val="Lastro Brita"/>
      <sheetName val="Concreto magro"/>
      <sheetName val="Concreto 10MPa"/>
      <sheetName val="Concreto 11MPa"/>
      <sheetName val="Concreto 12MPa"/>
      <sheetName val="Concreto 15MPa"/>
      <sheetName val="Concreto 18MPa"/>
      <sheetName val="Concreto 22MPa"/>
      <sheetName val="Concreto Cimento Portl"/>
      <sheetName val="Escor bueiros cel"/>
      <sheetName val="Concreto Ciclópico 12MPa"/>
      <sheetName val="Concreto Ciclópico 15MPa"/>
      <sheetName val="Argamassa 13"/>
      <sheetName val="Argamassa 14"/>
      <sheetName val="Grama p replantio"/>
      <sheetName val="Guia mad"/>
      <sheetName val="Escav Manual 1a cat"/>
      <sheetName val="Escav Man de Vala"/>
      <sheetName val="Escav Mec"/>
      <sheetName val="Compac Man"/>
      <sheetName val="RL-1C"/>
      <sheetName val="CM-30"/>
      <sheetName val="RR-2C"/>
      <sheetName val="Transp_Mat_Bet"/>
      <sheetName val="Transp_RR-2C"/>
      <sheetName val="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>
        <row r="30">
          <cell r="H30" t="str">
            <v>Adc. M.O.  -  Ferramentas (0,00%)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-BENS III"/>
      <sheetName val="Físico-Financeiro - Contas"/>
      <sheetName val="Cronograma"/>
      <sheetName val="Planilha do Plano"/>
      <sheetName val="Anexo III - Cronograma"/>
      <sheetName val="Boletim"/>
      <sheetName val="Plan2"/>
      <sheetName val="Medição__ficha_DNER"/>
      <sheetName val="Anexo 1"/>
      <sheetName val="Anexo 2"/>
      <sheetName val="Anexo 3"/>
      <sheetName val="RELATÓRIO"/>
      <sheetName val="RESUMO-DVOP"/>
      <sheetName val="REAJU"/>
      <sheetName val="Cronograma Físico-Financeiro"/>
      <sheetName val="Aterro (2)"/>
      <sheetName val="Aterro"/>
      <sheetName val="Aterro (3)"/>
      <sheetName val="DMT MEDIÇÃO"/>
      <sheetName val="Plan1"/>
      <sheetName val="Cortes"/>
      <sheetName val="ESCAVAÇÃO"/>
      <sheetName val="(2)"/>
      <sheetName val="Limpeza da faixa de domínio"/>
      <sheetName val="Regula"/>
      <sheetName val="Sub-base"/>
      <sheetName val="Base"/>
      <sheetName val="Ligação"/>
      <sheetName val="TSD-FOG"/>
      <sheetName val="AGREGADOS"/>
      <sheetName val="Pintura"/>
      <sheetName val="GRAMA"/>
      <sheetName val="BSTC (3)"/>
      <sheetName val="DMT DIGITA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3">
          <cell r="D53">
            <v>0</v>
          </cell>
        </row>
        <row r="58">
          <cell r="D58">
            <v>0</v>
          </cell>
        </row>
        <row r="64">
          <cell r="D64">
            <v>0</v>
          </cell>
        </row>
        <row r="69">
          <cell r="D69">
            <v>0</v>
          </cell>
        </row>
        <row r="74">
          <cell r="D74">
            <v>0</v>
          </cell>
        </row>
        <row r="79">
          <cell r="D79">
            <v>0</v>
          </cell>
        </row>
        <row r="84">
          <cell r="D84">
            <v>0</v>
          </cell>
        </row>
        <row r="89">
          <cell r="D89">
            <v>0</v>
          </cell>
        </row>
        <row r="93">
          <cell r="D93">
            <v>0</v>
          </cell>
        </row>
        <row r="98">
          <cell r="D98">
            <v>0</v>
          </cell>
        </row>
        <row r="118">
          <cell r="D118">
            <v>0</v>
          </cell>
        </row>
        <row r="139">
          <cell r="D139">
            <v>37413.599999999999</v>
          </cell>
        </row>
        <row r="159">
          <cell r="D159">
            <v>0</v>
          </cell>
        </row>
        <row r="174">
          <cell r="D174">
            <v>0</v>
          </cell>
        </row>
        <row r="189">
          <cell r="D189">
            <v>0</v>
          </cell>
        </row>
        <row r="205">
          <cell r="D205">
            <v>32</v>
          </cell>
        </row>
        <row r="235">
          <cell r="D235">
            <v>4</v>
          </cell>
        </row>
        <row r="240">
          <cell r="D240">
            <v>2</v>
          </cell>
        </row>
        <row r="245">
          <cell r="D245">
            <v>6</v>
          </cell>
        </row>
        <row r="250">
          <cell r="D250">
            <v>0</v>
          </cell>
        </row>
        <row r="255">
          <cell r="D255">
            <v>0</v>
          </cell>
        </row>
        <row r="260">
          <cell r="D260">
            <v>18</v>
          </cell>
        </row>
        <row r="265">
          <cell r="D265">
            <v>19</v>
          </cell>
        </row>
        <row r="270">
          <cell r="D270">
            <v>2</v>
          </cell>
        </row>
        <row r="275">
          <cell r="D275">
            <v>2</v>
          </cell>
        </row>
        <row r="280">
          <cell r="D280">
            <v>18</v>
          </cell>
        </row>
        <row r="285">
          <cell r="D285">
            <v>2</v>
          </cell>
        </row>
        <row r="310">
          <cell r="D310">
            <v>0</v>
          </cell>
        </row>
        <row r="315">
          <cell r="D315">
            <v>0</v>
          </cell>
        </row>
        <row r="320">
          <cell r="D320">
            <v>0</v>
          </cell>
        </row>
        <row r="325">
          <cell r="D325">
            <v>0</v>
          </cell>
        </row>
        <row r="339">
          <cell r="D339">
            <v>0</v>
          </cell>
        </row>
        <row r="344">
          <cell r="D344">
            <v>138</v>
          </cell>
        </row>
        <row r="349">
          <cell r="D349">
            <v>168</v>
          </cell>
        </row>
        <row r="354">
          <cell r="D354">
            <v>0</v>
          </cell>
        </row>
        <row r="359">
          <cell r="D359">
            <v>0</v>
          </cell>
        </row>
        <row r="365">
          <cell r="D365">
            <v>0</v>
          </cell>
        </row>
        <row r="370">
          <cell r="D370">
            <v>0</v>
          </cell>
        </row>
        <row r="390">
          <cell r="D390">
            <v>0</v>
          </cell>
        </row>
        <row r="395">
          <cell r="D395">
            <v>0</v>
          </cell>
        </row>
        <row r="430">
          <cell r="D430">
            <v>0</v>
          </cell>
        </row>
        <row r="434">
          <cell r="D434">
            <v>0</v>
          </cell>
        </row>
        <row r="439">
          <cell r="D439">
            <v>0</v>
          </cell>
        </row>
        <row r="444">
          <cell r="D444">
            <v>0</v>
          </cell>
        </row>
        <row r="449">
          <cell r="D449">
            <v>0</v>
          </cell>
        </row>
        <row r="454">
          <cell r="D454">
            <v>0</v>
          </cell>
        </row>
        <row r="459">
          <cell r="D459">
            <v>0</v>
          </cell>
        </row>
        <row r="464">
          <cell r="D464">
            <v>0</v>
          </cell>
        </row>
        <row r="469">
          <cell r="D469">
            <v>0</v>
          </cell>
        </row>
        <row r="474">
          <cell r="D474">
            <v>0</v>
          </cell>
        </row>
        <row r="479">
          <cell r="D479">
            <v>166.32000000000002</v>
          </cell>
        </row>
        <row r="484">
          <cell r="D484">
            <v>0</v>
          </cell>
        </row>
        <row r="490">
          <cell r="D490">
            <v>0</v>
          </cell>
        </row>
        <row r="495">
          <cell r="D495">
            <v>0</v>
          </cell>
        </row>
        <row r="520">
          <cell r="D520">
            <v>0</v>
          </cell>
        </row>
        <row r="525">
          <cell r="D525">
            <v>0</v>
          </cell>
        </row>
        <row r="530">
          <cell r="D530">
            <v>0</v>
          </cell>
        </row>
        <row r="535">
          <cell r="D535">
            <v>0</v>
          </cell>
        </row>
        <row r="545">
          <cell r="D545">
            <v>0</v>
          </cell>
        </row>
        <row r="550">
          <cell r="D550">
            <v>0</v>
          </cell>
        </row>
        <row r="555">
          <cell r="D555">
            <v>0</v>
          </cell>
        </row>
        <row r="560">
          <cell r="D560">
            <v>0</v>
          </cell>
        </row>
        <row r="572">
          <cell r="D572">
            <v>0</v>
          </cell>
        </row>
        <row r="577">
          <cell r="D577">
            <v>0</v>
          </cell>
        </row>
        <row r="582">
          <cell r="D582">
            <v>0</v>
          </cell>
        </row>
        <row r="587">
          <cell r="D587">
            <v>0</v>
          </cell>
        </row>
        <row r="592">
          <cell r="D592">
            <v>0</v>
          </cell>
        </row>
        <row r="597">
          <cell r="D597">
            <v>0</v>
          </cell>
        </row>
        <row r="602">
          <cell r="D602">
            <v>0</v>
          </cell>
        </row>
        <row r="607">
          <cell r="D607">
            <v>0</v>
          </cell>
        </row>
        <row r="612">
          <cell r="D612">
            <v>0</v>
          </cell>
        </row>
        <row r="616">
          <cell r="D616">
            <v>0</v>
          </cell>
        </row>
        <row r="621">
          <cell r="D621">
            <v>0</v>
          </cell>
        </row>
        <row r="626">
          <cell r="D626">
            <v>0</v>
          </cell>
        </row>
        <row r="631">
          <cell r="D631">
            <v>0</v>
          </cell>
        </row>
        <row r="641">
          <cell r="D641">
            <v>0</v>
          </cell>
        </row>
        <row r="652">
          <cell r="D652">
            <v>0</v>
          </cell>
        </row>
        <row r="657">
          <cell r="D657">
            <v>0</v>
          </cell>
        </row>
        <row r="662">
          <cell r="D662">
            <v>0</v>
          </cell>
        </row>
        <row r="667">
          <cell r="D667">
            <v>0</v>
          </cell>
        </row>
        <row r="672">
          <cell r="D672">
            <v>0</v>
          </cell>
        </row>
        <row r="677">
          <cell r="D677">
            <v>0</v>
          </cell>
        </row>
        <row r="682">
          <cell r="D682">
            <v>0</v>
          </cell>
        </row>
        <row r="687">
          <cell r="D687">
            <v>0</v>
          </cell>
        </row>
        <row r="692">
          <cell r="D692">
            <v>0</v>
          </cell>
        </row>
        <row r="697">
          <cell r="D697">
            <v>0</v>
          </cell>
        </row>
        <row r="702">
          <cell r="D702">
            <v>0</v>
          </cell>
        </row>
        <row r="707">
          <cell r="D707">
            <v>0</v>
          </cell>
        </row>
        <row r="712">
          <cell r="D712">
            <v>0</v>
          </cell>
        </row>
        <row r="716">
          <cell r="D716">
            <v>0</v>
          </cell>
        </row>
        <row r="721">
          <cell r="D721">
            <v>0</v>
          </cell>
        </row>
        <row r="726">
          <cell r="D726">
            <v>0</v>
          </cell>
        </row>
        <row r="731">
          <cell r="D731">
            <v>0</v>
          </cell>
        </row>
        <row r="736">
          <cell r="D736">
            <v>0</v>
          </cell>
        </row>
        <row r="741">
          <cell r="D741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abril 2000"/>
      <sheetName val="RELATÓRIO"/>
      <sheetName val="RESUMO-DVOP"/>
      <sheetName val="REAJU"/>
      <sheetName val="Cronograma Físico-Financeiro"/>
      <sheetName val="Desmatamento"/>
      <sheetName val="Aterro"/>
      <sheetName val="Aterro (2)"/>
      <sheetName val="Cortes"/>
      <sheetName val="Compac.95%"/>
      <sheetName val="Compac.100%"/>
      <sheetName val="DMT Terrap."/>
      <sheetName val="O.A.C."/>
      <sheetName val="Regularização"/>
      <sheetName val="Croquis"/>
      <sheetName val="Base"/>
      <sheetName val="Solo-Cimento"/>
      <sheetName val="Imprimação"/>
      <sheetName val="Concreto "/>
      <sheetName val="D.M.T. Brita"/>
      <sheetName val="T.S.D."/>
      <sheetName val="Meio-fio"/>
      <sheetName val="Dren. Superf."/>
      <sheetName val="GRAMA"/>
      <sheetName val="Sinal. Horizont."/>
      <sheetName val="DMT DIGITA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anterior"/>
      <sheetName val="Físico_med"/>
      <sheetName val="Ofício"/>
      <sheetName val="RELATÓRIO"/>
      <sheetName val="RESUMO-DVOP_JBS"/>
      <sheetName val="RESUMO-DVOP_JBS (2)"/>
      <sheetName val="RESUMO-DVOP MOD SEET"/>
      <sheetName val="Crono Físico-Financeiro"/>
      <sheetName val="Mat Asf "/>
      <sheetName val="RESUMO-DVOP_AGRIMAT"/>
      <sheetName val="REAJU (2)"/>
      <sheetName val="Mat Asf"/>
      <sheetName val="Meio fio"/>
      <sheetName val="Desmatamento "/>
      <sheetName val="Limpeza da faixa de domínio"/>
      <sheetName val="Remoção"/>
      <sheetName val="OAC"/>
      <sheetName val="Regula"/>
      <sheetName val="Sub-base"/>
      <sheetName val="Base"/>
      <sheetName val="Imprimação"/>
      <sheetName val="TSD-FOG"/>
      <sheetName val="AGREGADOS"/>
      <sheetName val="Dreno"/>
      <sheetName val="Cerca"/>
      <sheetName val="Valeta"/>
      <sheetName val="Enleivamento"/>
      <sheetName val="Valeta (3)"/>
      <sheetName val="DMT modelo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-BENS III"/>
      <sheetName val="Físico-Financeiro - Contas"/>
      <sheetName val="Cronograma"/>
      <sheetName val="Planilha do Plano"/>
      <sheetName val="Anexo III - Cronograma"/>
      <sheetName val="Boletim"/>
      <sheetName val="Plan2"/>
      <sheetName val="Medição__ficha_DNER"/>
      <sheetName val="Anexo 1"/>
      <sheetName val="Anexo 2"/>
      <sheetName val="Anexo 3"/>
      <sheetName val="RELATÓRIO"/>
      <sheetName val="RESUMO-DVOP"/>
      <sheetName val="REAJU"/>
      <sheetName val="Cronograma Físico-Financeiro"/>
      <sheetName val="Aterro (2)"/>
      <sheetName val="Aterro"/>
      <sheetName val="Aterro (3)"/>
      <sheetName val="DMT MEDIÇÃO"/>
      <sheetName val="Plan1"/>
      <sheetName val="Cortes"/>
      <sheetName val="ESCAVAÇÃO"/>
      <sheetName val="(2)"/>
      <sheetName val="Limpeza da faixa de domínio"/>
      <sheetName val="Regula"/>
      <sheetName val="Sub-base"/>
      <sheetName val="Base"/>
      <sheetName val="Ligação"/>
      <sheetName val="TSD-FOG"/>
      <sheetName val="AGREGADOS"/>
      <sheetName val="Pintura"/>
      <sheetName val="GRAMA"/>
      <sheetName val="BSTC (3)"/>
      <sheetName val="DMT DIGITA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3">
          <cell r="D53">
            <v>0</v>
          </cell>
        </row>
        <row r="58">
          <cell r="D58">
            <v>0</v>
          </cell>
        </row>
        <row r="64">
          <cell r="D64">
            <v>0</v>
          </cell>
        </row>
        <row r="69">
          <cell r="D69">
            <v>0</v>
          </cell>
        </row>
        <row r="74">
          <cell r="D74">
            <v>0</v>
          </cell>
        </row>
        <row r="79">
          <cell r="D79">
            <v>0</v>
          </cell>
        </row>
        <row r="84">
          <cell r="D84">
            <v>0</v>
          </cell>
        </row>
        <row r="89">
          <cell r="D89">
            <v>0</v>
          </cell>
        </row>
        <row r="93">
          <cell r="D93">
            <v>0</v>
          </cell>
        </row>
        <row r="98">
          <cell r="D98">
            <v>0</v>
          </cell>
        </row>
        <row r="139">
          <cell r="D139">
            <v>37413.599999999999</v>
          </cell>
        </row>
        <row r="159">
          <cell r="D159">
            <v>0</v>
          </cell>
        </row>
        <row r="174">
          <cell r="D174">
            <v>0</v>
          </cell>
        </row>
        <row r="189">
          <cell r="D189">
            <v>0</v>
          </cell>
        </row>
        <row r="205">
          <cell r="D205">
            <v>32</v>
          </cell>
        </row>
        <row r="235">
          <cell r="D235">
            <v>4</v>
          </cell>
        </row>
        <row r="240">
          <cell r="D240">
            <v>2</v>
          </cell>
        </row>
        <row r="245">
          <cell r="D245">
            <v>6</v>
          </cell>
        </row>
        <row r="250">
          <cell r="D250">
            <v>0</v>
          </cell>
        </row>
        <row r="255">
          <cell r="D255">
            <v>0</v>
          </cell>
        </row>
        <row r="260">
          <cell r="D260">
            <v>18</v>
          </cell>
        </row>
        <row r="265">
          <cell r="D265">
            <v>19</v>
          </cell>
        </row>
        <row r="270">
          <cell r="D270">
            <v>2</v>
          </cell>
        </row>
        <row r="275">
          <cell r="D275">
            <v>2</v>
          </cell>
        </row>
        <row r="280">
          <cell r="D280">
            <v>18</v>
          </cell>
        </row>
        <row r="285">
          <cell r="D285">
            <v>2</v>
          </cell>
        </row>
        <row r="310">
          <cell r="D310">
            <v>0</v>
          </cell>
        </row>
        <row r="315">
          <cell r="D315">
            <v>0</v>
          </cell>
        </row>
        <row r="320">
          <cell r="D320">
            <v>0</v>
          </cell>
        </row>
        <row r="325">
          <cell r="D325">
            <v>0</v>
          </cell>
        </row>
        <row r="339">
          <cell r="D339">
            <v>0</v>
          </cell>
        </row>
        <row r="344">
          <cell r="D344">
            <v>138</v>
          </cell>
        </row>
        <row r="349">
          <cell r="D349">
            <v>168</v>
          </cell>
        </row>
        <row r="354">
          <cell r="D354">
            <v>0</v>
          </cell>
        </row>
        <row r="359">
          <cell r="D359">
            <v>0</v>
          </cell>
        </row>
        <row r="365">
          <cell r="D365">
            <v>0</v>
          </cell>
        </row>
        <row r="370">
          <cell r="D370">
            <v>0</v>
          </cell>
        </row>
        <row r="390">
          <cell r="D390">
            <v>0</v>
          </cell>
        </row>
        <row r="395">
          <cell r="D395">
            <v>0</v>
          </cell>
        </row>
        <row r="430">
          <cell r="D430">
            <v>0</v>
          </cell>
        </row>
        <row r="434">
          <cell r="D434">
            <v>0</v>
          </cell>
        </row>
        <row r="439">
          <cell r="D439">
            <v>0</v>
          </cell>
        </row>
        <row r="444">
          <cell r="D444">
            <v>0</v>
          </cell>
        </row>
        <row r="449">
          <cell r="D449">
            <v>0</v>
          </cell>
        </row>
        <row r="454">
          <cell r="D454">
            <v>0</v>
          </cell>
        </row>
        <row r="459">
          <cell r="D459">
            <v>0</v>
          </cell>
        </row>
        <row r="464">
          <cell r="D464">
            <v>0</v>
          </cell>
        </row>
        <row r="469">
          <cell r="D469">
            <v>0</v>
          </cell>
        </row>
        <row r="474">
          <cell r="D474">
            <v>0</v>
          </cell>
        </row>
        <row r="479">
          <cell r="D479">
            <v>166.32000000000002</v>
          </cell>
        </row>
        <row r="484">
          <cell r="D484">
            <v>0</v>
          </cell>
        </row>
        <row r="490">
          <cell r="D490">
            <v>0</v>
          </cell>
        </row>
        <row r="495">
          <cell r="D495">
            <v>0</v>
          </cell>
        </row>
        <row r="520">
          <cell r="D520">
            <v>0</v>
          </cell>
        </row>
        <row r="525">
          <cell r="D525">
            <v>0</v>
          </cell>
        </row>
        <row r="530">
          <cell r="D530">
            <v>0</v>
          </cell>
        </row>
        <row r="535">
          <cell r="D535">
            <v>0</v>
          </cell>
        </row>
        <row r="545">
          <cell r="D545">
            <v>0</v>
          </cell>
        </row>
        <row r="550">
          <cell r="D550">
            <v>0</v>
          </cell>
        </row>
        <row r="555">
          <cell r="D555">
            <v>0</v>
          </cell>
        </row>
        <row r="560">
          <cell r="D560">
            <v>0</v>
          </cell>
        </row>
        <row r="572">
          <cell r="D572">
            <v>0</v>
          </cell>
        </row>
        <row r="577">
          <cell r="D577">
            <v>0</v>
          </cell>
        </row>
        <row r="582">
          <cell r="D582">
            <v>0</v>
          </cell>
        </row>
        <row r="587">
          <cell r="D587">
            <v>0</v>
          </cell>
        </row>
        <row r="592">
          <cell r="D592">
            <v>0</v>
          </cell>
        </row>
        <row r="597">
          <cell r="D597">
            <v>0</v>
          </cell>
        </row>
        <row r="602">
          <cell r="D602">
            <v>0</v>
          </cell>
        </row>
        <row r="607">
          <cell r="D607">
            <v>0</v>
          </cell>
        </row>
        <row r="612">
          <cell r="D612">
            <v>0</v>
          </cell>
        </row>
        <row r="616">
          <cell r="D616">
            <v>0</v>
          </cell>
        </row>
        <row r="621">
          <cell r="D621">
            <v>0</v>
          </cell>
        </row>
        <row r="626">
          <cell r="D626">
            <v>0</v>
          </cell>
        </row>
        <row r="631">
          <cell r="D631">
            <v>0</v>
          </cell>
        </row>
        <row r="641">
          <cell r="D641">
            <v>0</v>
          </cell>
        </row>
        <row r="652">
          <cell r="D652">
            <v>0</v>
          </cell>
        </row>
        <row r="657">
          <cell r="D657">
            <v>0</v>
          </cell>
        </row>
        <row r="662">
          <cell r="D662">
            <v>0</v>
          </cell>
        </row>
        <row r="667">
          <cell r="D667">
            <v>0</v>
          </cell>
        </row>
        <row r="672">
          <cell r="D672">
            <v>0</v>
          </cell>
        </row>
        <row r="677">
          <cell r="D677">
            <v>0</v>
          </cell>
        </row>
        <row r="682">
          <cell r="D682">
            <v>0</v>
          </cell>
        </row>
        <row r="687">
          <cell r="D687">
            <v>0</v>
          </cell>
        </row>
        <row r="692">
          <cell r="D692">
            <v>0</v>
          </cell>
        </row>
        <row r="697">
          <cell r="D697">
            <v>0</v>
          </cell>
        </row>
        <row r="702">
          <cell r="D702">
            <v>0</v>
          </cell>
        </row>
        <row r="707">
          <cell r="D707">
            <v>0</v>
          </cell>
        </row>
        <row r="712">
          <cell r="D712">
            <v>0</v>
          </cell>
        </row>
        <row r="716">
          <cell r="D716">
            <v>0</v>
          </cell>
        </row>
        <row r="721">
          <cell r="D721">
            <v>0</v>
          </cell>
        </row>
        <row r="726">
          <cell r="D726">
            <v>0</v>
          </cell>
        </row>
        <row r="731">
          <cell r="D731">
            <v>0</v>
          </cell>
        </row>
        <row r="736">
          <cell r="D736">
            <v>0</v>
          </cell>
        </row>
        <row r="741">
          <cell r="D741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abril 2000"/>
      <sheetName val="RELATÓRIO"/>
      <sheetName val="RESUMO-DVOP"/>
      <sheetName val="REAJU"/>
      <sheetName val="Cronograma Físico-Financeiro"/>
      <sheetName val="Desmatamento"/>
      <sheetName val="Aterro"/>
      <sheetName val="Aterro (2)"/>
      <sheetName val="Cortes"/>
      <sheetName val="Compac.95%"/>
      <sheetName val="Compac.100%"/>
      <sheetName val="DMT Terrap."/>
      <sheetName val="O.A.C."/>
      <sheetName val="Regularização"/>
      <sheetName val="Croquis"/>
      <sheetName val="Base"/>
      <sheetName val="Solo-Cimento"/>
      <sheetName val="Imprimação"/>
      <sheetName val="Concreto "/>
      <sheetName val="D.M.T. Brita"/>
      <sheetName val="T.S.D."/>
      <sheetName val="Meio-fio"/>
      <sheetName val="Dren. Superf."/>
      <sheetName val="GRAMA"/>
      <sheetName val="Sinal. Horizont."/>
      <sheetName val="DMT DIGITA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anterior"/>
      <sheetName val="Físico_med"/>
      <sheetName val="Ofício"/>
      <sheetName val="RELATÓRIO"/>
      <sheetName val="RESUMO-DVOP_JBS"/>
      <sheetName val="RESUMO-DVOP_JBS (2)"/>
      <sheetName val="RESUMO-DVOP MOD SEET"/>
      <sheetName val="Crono Físico-Financeiro"/>
      <sheetName val="Mat Asf "/>
      <sheetName val="RESUMO-DVOP_AGRIMAT"/>
      <sheetName val="REAJU (2)"/>
      <sheetName val="Mat Asf"/>
      <sheetName val="Meio fio"/>
      <sheetName val="Desmatamento "/>
      <sheetName val="Limpeza da faixa de domínio"/>
      <sheetName val="Remoção"/>
      <sheetName val="OAC"/>
      <sheetName val="Regula"/>
      <sheetName val="Sub-base"/>
      <sheetName val="Base"/>
      <sheetName val="Imprimação"/>
      <sheetName val="TSD-FOG"/>
      <sheetName val="AGREGADOS"/>
      <sheetName val="Dreno"/>
      <sheetName val="Cerca"/>
      <sheetName val="Valeta"/>
      <sheetName val="Enleivamento"/>
      <sheetName val="Valeta (3)"/>
      <sheetName val="DMT modelo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0"/>
      <sheetName val="1.11"/>
      <sheetName val="1.12"/>
      <sheetName val="1,13"/>
      <sheetName val="1,14"/>
      <sheetName val="1.15"/>
      <sheetName val="1,16"/>
      <sheetName val="1,17"/>
      <sheetName val="aux1"/>
      <sheetName val="1,19"/>
      <sheetName val="1,20"/>
      <sheetName val="1,21"/>
      <sheetName val="1,22"/>
      <sheetName val="1,23"/>
      <sheetName val="1.24"/>
      <sheetName val="1.25"/>
      <sheetName val="1.26"/>
      <sheetName val="1.28"/>
      <sheetName val="1.29"/>
      <sheetName val="3.4"/>
      <sheetName val="D"/>
      <sheetName val="2.1"/>
      <sheetName val="H"/>
      <sheetName val="I"/>
      <sheetName val="J"/>
      <sheetName val="K"/>
      <sheetName val="L"/>
      <sheetName val="M"/>
      <sheetName val="N"/>
      <sheetName val="O"/>
      <sheetName val="aux. 2"/>
      <sheetName val="Q"/>
      <sheetName val="R"/>
      <sheetName val="S"/>
      <sheetName val="T"/>
      <sheetName val="U"/>
      <sheetName val="B"/>
      <sheetName val="G"/>
      <sheetName val="P"/>
      <sheetName val="Quadro Resumo"/>
      <sheetName val="DMT modelo"/>
      <sheetName val="RESUMO"/>
      <sheetName val="REAJU"/>
      <sheetName val="TSD-FOG"/>
      <sheetName val="Sub e base"/>
      <sheetName val="AGREGADOS"/>
      <sheetName val="RELATÓRIO"/>
    </sheetNames>
    <sheetDataSet>
      <sheetData sheetId="0"/>
      <sheetData sheetId="1"/>
      <sheetData sheetId="2"/>
      <sheetData sheetId="3"/>
      <sheetData sheetId="4"/>
      <sheetData sheetId="5" refreshError="1">
        <row r="11">
          <cell r="A11" t="str">
            <v>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Cabeçalho"/>
      <sheetName val="RESUMO-Medição"/>
      <sheetName val="Reajustamento"/>
      <sheetName val="Crono Físico-Financeiro"/>
      <sheetName val="Material Asfalto "/>
      <sheetName val="Saldo de Dias"/>
      <sheetName val="Desmatamento "/>
      <sheetName val="Colchão drenante"/>
      <sheetName val="Remoção"/>
      <sheetName val="Construção de OAC"/>
      <sheetName val="DMT"/>
      <sheetName val="Aterro"/>
      <sheetName val="Compactação 100% PN"/>
      <sheetName val="Compactação 95% PN"/>
      <sheetName val="Reforço do sub-leito"/>
      <sheetName val="Regula"/>
      <sheetName val="Sub-base"/>
      <sheetName val="Base"/>
      <sheetName val="Imprimação"/>
      <sheetName val="TSD-FOG"/>
      <sheetName val="AGREGADOS"/>
    </sheetNames>
    <sheetDataSet>
      <sheetData sheetId="0"/>
      <sheetData sheetId="1"/>
      <sheetData sheetId="2" refreshError="1">
        <row r="113">
          <cell r="P113">
            <v>157998.26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DE ENTRADA CONCORRÊNCIA"/>
      <sheetName val="QUADRO 10 - PESSOAL"/>
      <sheetName val="quadro 09 - Equipamentos"/>
      <sheetName val="QUADRO 08 - COMPOSIÇÕES"/>
      <sheetName val="QUADRO 07 - PREÇO UNITÁRIOS"/>
      <sheetName val="QUADRO 06"/>
      <sheetName val="COMPOSIÇÃO BDI"/>
      <sheetName val="LEIS SOCIAIS"/>
      <sheetName val="TESTE PARA VALOR"/>
      <sheetName val="ANEXO 01"/>
      <sheetName val="SERVIÇOS NÃO DIRETAMENTE REMUNE"/>
      <sheetName val="CRONOGRAMA FÍSICO"/>
      <sheetName val="CÁLCULO DO VALOR PROPOSTA"/>
    </sheetNames>
    <sheetDataSet>
      <sheetData sheetId="0" refreshError="1">
        <row r="8">
          <cell r="B8" t="str">
            <v xml:space="preserve">Rondonópolis/MT, 14 de Abril de 1.998 </v>
          </cell>
        </row>
        <row r="15">
          <cell r="B15" t="str">
            <v>RODOVIA: BR-262/MS</v>
          </cell>
        </row>
        <row r="16">
          <cell r="B16" t="str">
            <v>TRECHO: DIV. SP/MS - DIV. Brasil/Bolívia</v>
          </cell>
        </row>
        <row r="19">
          <cell r="B19" t="str">
            <v>SEGMENTO: Na Altura do Km 141,0</v>
          </cell>
        </row>
        <row r="22">
          <cell r="B22" t="str">
            <v>BR-262/MS</v>
          </cell>
        </row>
        <row r="23">
          <cell r="B23" t="str">
            <v>DIV. SP/MS - DIV. Brasil/Bolívia</v>
          </cell>
        </row>
        <row r="25">
          <cell r="B25" t="str">
            <v>Altura do Km 141,0</v>
          </cell>
        </row>
      </sheetData>
      <sheetData sheetId="1"/>
      <sheetData sheetId="2"/>
      <sheetData sheetId="3" refreshError="1">
        <row r="129">
          <cell r="H129">
            <v>132.72</v>
          </cell>
        </row>
        <row r="569">
          <cell r="H569">
            <v>7.8</v>
          </cell>
        </row>
        <row r="713">
          <cell r="H713">
            <v>51.84</v>
          </cell>
        </row>
        <row r="715">
          <cell r="H715">
            <v>70.39</v>
          </cell>
        </row>
        <row r="786">
          <cell r="H786">
            <v>1.83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 Hor"/>
      <sheetName val="Placas"/>
      <sheetName val="Bueiros"/>
      <sheetName val="Resumo"/>
      <sheetName val="Reaj"/>
      <sheetName val="Cron"/>
      <sheetName val="Rem. e limpeza "/>
      <sheetName val="Rel-15ª med."/>
      <sheetName val="Cub corte"/>
      <sheetName val="Cub caixa e corte2"/>
      <sheetName val="Cub corte3"/>
      <sheetName val="DMT-11ª MEDIÇÃO"/>
      <sheetName val="Regula"/>
      <sheetName val="Sub-base"/>
      <sheetName val="Base"/>
      <sheetName val="Imprimação"/>
      <sheetName val="TSS"/>
      <sheetName val="TSD"/>
      <sheetName val="FOG"/>
      <sheetName val="PMF"/>
      <sheetName val="Transp-Brita_Massa"/>
      <sheetName val="AGREGADOS_TSD"/>
      <sheetName val="AGREGADOS_TSD (2)"/>
      <sheetName val="meiofio"/>
      <sheetName val="Descida"/>
      <sheetName val="Grama"/>
      <sheetName val="cerca"/>
      <sheetName val="Extras"/>
      <sheetName val="Plan1"/>
      <sheetName val="Cronograma Semanal"/>
      <sheetName val="AGREGADOS_PMF"/>
      <sheetName val="Colchão drenante"/>
      <sheetName val="Pintura"/>
      <sheetName val="DRENO SALDO"/>
      <sheetName val="AÇO CA-50"/>
      <sheetName val="AÇO CA-50 (2)"/>
      <sheetName val="Transporte de brita"/>
      <sheetName val="DMT - TEORICO 2"/>
      <sheetName val="Acumulado"/>
      <sheetName val="Cronograma conclusivo"/>
      <sheetName val="Previsão"/>
      <sheetName val="REAJUSTE "/>
      <sheetName val="BDTC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>
        <row r="18">
          <cell r="D18">
            <v>68540</v>
          </cell>
        </row>
        <row r="23">
          <cell r="D23">
            <v>452425</v>
          </cell>
        </row>
        <row r="29">
          <cell r="D29">
            <v>7307.55</v>
          </cell>
        </row>
        <row r="34">
          <cell r="D34">
            <v>2063.08</v>
          </cell>
        </row>
        <row r="39">
          <cell r="D39">
            <v>46872.9</v>
          </cell>
        </row>
        <row r="44">
          <cell r="D44">
            <v>133696.20000000001</v>
          </cell>
        </row>
        <row r="80">
          <cell r="D80">
            <v>158520.5</v>
          </cell>
        </row>
        <row r="85">
          <cell r="D85">
            <v>22077.675000000003</v>
          </cell>
        </row>
        <row r="100">
          <cell r="D100">
            <v>145925.04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>
        <row r="39">
          <cell r="U39">
            <v>0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plan (2)"/>
      <sheetName val="orçamento"/>
      <sheetName val="lama"/>
      <sheetName val="micro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o"/>
      <sheetName val="Relat."/>
      <sheetName val="Res.Med"/>
      <sheetName val="med"/>
      <sheetName val="Crono Físico-Financeiro"/>
      <sheetName val="Sub Base"/>
      <sheetName val="Transpor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o"/>
      <sheetName val="Relat."/>
      <sheetName val="Res.Med"/>
      <sheetName val="med"/>
      <sheetName val="Crono Físico-Financeiro"/>
      <sheetName val="Sub Base"/>
      <sheetName val="Transpor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LATÓRIO"/>
      <sheetName val="RESUMO-DVOP"/>
      <sheetName val="REAJU"/>
      <sheetName val="Mat Asf"/>
      <sheetName val="Crono Físico-Financeiro"/>
      <sheetName val="Plan1"/>
      <sheetName val="terraplenagem"/>
      <sheetName val="preench rebaixo em rocha"/>
      <sheetName val="DMT"/>
      <sheetName val="remoção de base antiga"/>
      <sheetName val="subbase (1)"/>
      <sheetName val="base (1)"/>
      <sheetName val="Imprimação (1)"/>
      <sheetName val="pintura de ligação (1)"/>
      <sheetName val="CBUQ (1)"/>
      <sheetName val="Binder (1)"/>
      <sheetName val="Transp-Massa (1)"/>
      <sheetName val="Transp-Brita (1)"/>
      <sheetName val="remoção de pavim (1)"/>
      <sheetName val="dreno transversal (1)"/>
      <sheetName val="meio fio com sarjeta conjug (1)"/>
      <sheetName val="base (2)"/>
      <sheetName val="transp mat jaz (2)"/>
      <sheetName val="remoçao de pavim (1)"/>
      <sheetName val="Pintura de ligação (2)"/>
      <sheetName val="CBUQ (2)"/>
      <sheetName val="Transp-Massa (2)"/>
      <sheetName val="Transp-Brita (2)"/>
      <sheetName val="RESUMO_DVOP"/>
      <sheetName val="Desmat"/>
    </sheetNames>
    <sheetDataSet>
      <sheetData sheetId="0" refreshError="1"/>
      <sheetData sheetId="1" refreshError="1">
        <row r="2">
          <cell r="B2" t="str">
            <v>OBRA: Complementação da Restauração de Rodovias Pavimentadas e Melhoramentos</v>
          </cell>
        </row>
        <row r="3">
          <cell r="B3" t="str">
            <v>RODOVIA/PROGRAMA: MT-358</v>
          </cell>
        </row>
        <row r="4">
          <cell r="B4" t="str">
            <v>TRECHO: Tangará da Serra - Assari</v>
          </cell>
        </row>
        <row r="5">
          <cell r="B5" t="str">
            <v>SUB-TRECHO: Tangará da Serra - Entrº MT-343</v>
          </cell>
        </row>
        <row r="6">
          <cell r="B6" t="str">
            <v>CONTRATO: 005/2001/00/00-P.Jur.</v>
          </cell>
        </row>
        <row r="7">
          <cell r="B7" t="str">
            <v>REFERÊNCIA (nº ordem med./aval): 6ª Medição Provisória</v>
          </cell>
        </row>
        <row r="8">
          <cell r="B8" t="str">
            <v>PERÍODO SIMPLES: 01/08/01 à 31/08/01</v>
          </cell>
        </row>
        <row r="9">
          <cell r="B9" t="str">
            <v>FIRMA: CONSTRUTORA TRIUNFO S/A</v>
          </cell>
        </row>
        <row r="10">
          <cell r="B10" t="str">
            <v>RELATÓRIO  DOS  SERVIÇOS  EXECUTADOS</v>
          </cell>
        </row>
        <row r="11">
          <cell r="B11" t="str">
            <v>CÓDIGO</v>
          </cell>
          <cell r="C11" t="str">
            <v>DISCRIMINAÇÃO</v>
          </cell>
          <cell r="D11" t="str">
            <v>UNID.</v>
          </cell>
        </row>
        <row r="12">
          <cell r="C12" t="str">
            <v>MELHORAMENTOS</v>
          </cell>
        </row>
        <row r="13">
          <cell r="B13">
            <v>40000</v>
          </cell>
          <cell r="C13" t="str">
            <v>TERRAPLENAGEM</v>
          </cell>
        </row>
        <row r="14">
          <cell r="B14">
            <v>40110</v>
          </cell>
          <cell r="C14" t="str">
            <v>Desmatamento, destocamento e limpeza em mata</v>
          </cell>
          <cell r="D14" t="str">
            <v>m²</v>
          </cell>
        </row>
        <row r="15">
          <cell r="B15">
            <v>40140</v>
          </cell>
          <cell r="C15" t="str">
            <v>Remoção e limpeza da camada vegetal</v>
          </cell>
          <cell r="D15" t="str">
            <v>m²</v>
          </cell>
        </row>
        <row r="16">
          <cell r="B16">
            <v>40201</v>
          </cell>
          <cell r="C16" t="str">
            <v>Escavação, carga e transp. de mat. de 1ª cat. DMT &lt; 50 m</v>
          </cell>
          <cell r="D16" t="str">
            <v>m³</v>
          </cell>
        </row>
        <row r="17">
          <cell r="B17">
            <v>40202</v>
          </cell>
          <cell r="C17" t="str">
            <v>Escavação, carga e transp. de mat. de 1ª cat. 50 &lt; DMT &lt; 200 m</v>
          </cell>
          <cell r="D17" t="str">
            <v>m³</v>
          </cell>
        </row>
        <row r="18">
          <cell r="B18">
            <v>40203</v>
          </cell>
          <cell r="C18" t="str">
            <v>Escavação, carga e transp. de mat. de 1ª cat. 200 &lt; DMT &lt; 400 m</v>
          </cell>
          <cell r="D18" t="str">
            <v>m³</v>
          </cell>
        </row>
        <row r="19">
          <cell r="B19">
            <v>40204</v>
          </cell>
          <cell r="C19" t="str">
            <v>Escavação, carga e transp. de mat. de 1ª cat. 400 &lt; DMT &lt; 600 m</v>
          </cell>
          <cell r="D19" t="str">
            <v>m³</v>
          </cell>
        </row>
        <row r="20">
          <cell r="B20">
            <v>40205</v>
          </cell>
          <cell r="C20" t="str">
            <v>Escavação, carga e transp. de mat. de 1ª cat. 600 &lt; DMT &lt; 800 m</v>
          </cell>
          <cell r="D20" t="str">
            <v>m³</v>
          </cell>
        </row>
        <row r="21">
          <cell r="B21">
            <v>40206</v>
          </cell>
          <cell r="C21" t="str">
            <v>Escavação, carga e transp. de mat. de 1ª cat. 800 &lt; DMT &lt; 1000 m</v>
          </cell>
          <cell r="D21" t="str">
            <v>m³</v>
          </cell>
        </row>
        <row r="22">
          <cell r="B22">
            <v>40207</v>
          </cell>
          <cell r="C22" t="str">
            <v>Escavação, carga e transp. de mat. de 1ª cat. 1000 &lt; DMT &lt; 1200 m</v>
          </cell>
          <cell r="D22" t="str">
            <v>m³</v>
          </cell>
        </row>
        <row r="23">
          <cell r="B23">
            <v>40209</v>
          </cell>
          <cell r="C23" t="str">
            <v>Escavação, carga e transp. de mat. de 1ª cat. 1400 &lt; DMT &lt; 1600 m</v>
          </cell>
          <cell r="D23" t="str">
            <v>m³</v>
          </cell>
        </row>
        <row r="24">
          <cell r="B24">
            <v>40211</v>
          </cell>
          <cell r="C24" t="str">
            <v>Escavação, carga e transp. de mat. de 1ª cat. 1800 &lt; DMT &lt; 2000 m</v>
          </cell>
          <cell r="D24" t="str">
            <v>m³</v>
          </cell>
        </row>
        <row r="25">
          <cell r="B25">
            <v>40212</v>
          </cell>
          <cell r="C25" t="str">
            <v>Escavação, carga e transp. de mat. de 1ª cat. 2000 &lt; DMT &lt; 3000 m</v>
          </cell>
          <cell r="D25" t="str">
            <v>m³</v>
          </cell>
        </row>
        <row r="26">
          <cell r="B26">
            <v>40301</v>
          </cell>
          <cell r="C26" t="str">
            <v>Escavação, carga e transp. de mat. de 2ª cat. DMT &lt; 50 m</v>
          </cell>
          <cell r="D26" t="str">
            <v>m³</v>
          </cell>
        </row>
        <row r="27">
          <cell r="B27">
            <v>40302</v>
          </cell>
          <cell r="C27" t="str">
            <v>Escavação, carga e transp. de mat. de 2ª cat. 50 &lt; DMT &lt; 200 m</v>
          </cell>
          <cell r="D27" t="str">
            <v>m³</v>
          </cell>
        </row>
        <row r="28">
          <cell r="B28">
            <v>40303</v>
          </cell>
          <cell r="C28" t="str">
            <v>Escavação, carga e transp. de mat. de 2ª cat. 200 &lt; DMT &lt; 400 m</v>
          </cell>
          <cell r="D28" t="str">
            <v>m³</v>
          </cell>
        </row>
        <row r="29">
          <cell r="B29">
            <v>40304</v>
          </cell>
          <cell r="C29" t="str">
            <v>Escavação, carga e transp. de mat. de 2ª cat. 400 &lt; DMT &lt; 600 m</v>
          </cell>
          <cell r="D29" t="str">
            <v>m³</v>
          </cell>
        </row>
        <row r="30">
          <cell r="B30">
            <v>40305</v>
          </cell>
          <cell r="C30" t="str">
            <v>Escavação, carga e transp. de mat. de 2ª cat. 600 &lt; DMT &lt; 800 m</v>
          </cell>
          <cell r="D30" t="str">
            <v>m³</v>
          </cell>
          <cell r="I30">
            <v>6159.39</v>
          </cell>
        </row>
        <row r="31">
          <cell r="B31">
            <v>40306</v>
          </cell>
          <cell r="C31" t="str">
            <v>Escavação, carga e transp. de mat. de 2ª cat. 800 &lt; DMT &lt; 1000 m</v>
          </cell>
          <cell r="D31" t="str">
            <v>m³</v>
          </cell>
          <cell r="I31">
            <v>1052.415</v>
          </cell>
        </row>
        <row r="32">
          <cell r="B32">
            <v>40401</v>
          </cell>
          <cell r="C32" t="str">
            <v>Escavação, carga e transp. de mat. de 3ª cat. DMT &lt; 50 m</v>
          </cell>
          <cell r="D32" t="str">
            <v>m³</v>
          </cell>
        </row>
        <row r="33">
          <cell r="B33">
            <v>40402</v>
          </cell>
          <cell r="C33" t="str">
            <v>Escavação, carga e transp. de mat. de 3ª cat. 50 &lt; DMT &lt; 200 m</v>
          </cell>
          <cell r="D33" t="str">
            <v>m³</v>
          </cell>
        </row>
        <row r="34">
          <cell r="B34">
            <v>40403</v>
          </cell>
          <cell r="C34" t="str">
            <v>Escavação, carga e transp. de mat. de 3ª cat. 200 &lt; DMT &lt; 400 m</v>
          </cell>
          <cell r="D34" t="str">
            <v>m³</v>
          </cell>
        </row>
        <row r="35">
          <cell r="B35">
            <v>40404</v>
          </cell>
          <cell r="C35" t="str">
            <v>Escavação, carga e transp. de mat. de 3ª cat. 400 &lt; DMT &lt; 600 m</v>
          </cell>
          <cell r="D35" t="str">
            <v>m³</v>
          </cell>
        </row>
        <row r="36">
          <cell r="B36">
            <v>40405</v>
          </cell>
          <cell r="C36" t="str">
            <v>Escavação, carga e transp. de mat. de 3ª cat. 600 &lt; DMT &lt; 800 m</v>
          </cell>
          <cell r="D36" t="str">
            <v>m³</v>
          </cell>
        </row>
        <row r="37">
          <cell r="B37">
            <v>40406</v>
          </cell>
          <cell r="C37" t="str">
            <v>Escavação, carga e transp. de mat. de 3ª cat. 800 &lt; DMT &lt; 1000 m</v>
          </cell>
          <cell r="D37" t="str">
            <v>m³</v>
          </cell>
        </row>
        <row r="38">
          <cell r="B38">
            <v>40407</v>
          </cell>
          <cell r="C38" t="str">
            <v>Escavação, carga e transp. de mat. de 3ª cat. 1000 &lt; DMT &lt; 1200 m</v>
          </cell>
          <cell r="D38" t="str">
            <v>m³</v>
          </cell>
        </row>
        <row r="39">
          <cell r="B39">
            <v>40510</v>
          </cell>
          <cell r="C39" t="str">
            <v>Compactação de aterros a 95% do Proctor Normal</v>
          </cell>
          <cell r="D39" t="str">
            <v>m³</v>
          </cell>
        </row>
        <row r="40">
          <cell r="B40">
            <v>40520</v>
          </cell>
          <cell r="C40" t="str">
            <v>Compactação de aterros a 100% do Proctor Normal</v>
          </cell>
          <cell r="D40" t="str">
            <v>m³</v>
          </cell>
        </row>
        <row r="41">
          <cell r="B41">
            <v>40710</v>
          </cell>
          <cell r="C41" t="str">
            <v>Preenchimento de rebaixo em rocha</v>
          </cell>
          <cell r="D41" t="str">
            <v>m³</v>
          </cell>
        </row>
        <row r="43">
          <cell r="B43">
            <v>50000</v>
          </cell>
          <cell r="C43" t="str">
            <v>PAVIMENTAÇÃO</v>
          </cell>
        </row>
        <row r="44">
          <cell r="B44">
            <v>50100</v>
          </cell>
          <cell r="C44" t="str">
            <v>Regularização do sub-leito</v>
          </cell>
          <cell r="D44" t="str">
            <v>m²</v>
          </cell>
        </row>
        <row r="45">
          <cell r="B45">
            <v>50210</v>
          </cell>
          <cell r="C45" t="str">
            <v>Sub-base de solo estabilizado sem mistura</v>
          </cell>
          <cell r="D45" t="str">
            <v>m³</v>
          </cell>
        </row>
        <row r="46">
          <cell r="B46">
            <v>50230</v>
          </cell>
          <cell r="C46" t="str">
            <v>Base de solo estabilizado sem mistura</v>
          </cell>
          <cell r="D46" t="str">
            <v>m³</v>
          </cell>
        </row>
        <row r="47">
          <cell r="B47">
            <v>50610</v>
          </cell>
          <cell r="C47" t="str">
            <v>Imprimação asfáltica - execução</v>
          </cell>
          <cell r="D47" t="str">
            <v>m²</v>
          </cell>
        </row>
        <row r="48">
          <cell r="B48">
            <v>50620</v>
          </cell>
          <cell r="C48" t="str">
            <v>Pintura de ligação - execução</v>
          </cell>
          <cell r="D48" t="str">
            <v>m²</v>
          </cell>
        </row>
        <row r="49">
          <cell r="B49">
            <v>50740</v>
          </cell>
          <cell r="C49" t="str">
            <v>Concreto betuminoso usinado a quente</v>
          </cell>
          <cell r="D49" t="str">
            <v>m³</v>
          </cell>
        </row>
        <row r="50">
          <cell r="B50">
            <v>50745</v>
          </cell>
          <cell r="C50" t="str">
            <v>Concreto betuminoso usinado a quente para Binder</v>
          </cell>
          <cell r="D50" t="str">
            <v>m³</v>
          </cell>
        </row>
        <row r="51">
          <cell r="B51">
            <v>52010</v>
          </cell>
          <cell r="C51" t="str">
            <v>Transporte de material de jazida para sub-base e base</v>
          </cell>
          <cell r="D51" t="str">
            <v>m³xkm</v>
          </cell>
        </row>
        <row r="52">
          <cell r="B52">
            <v>52100</v>
          </cell>
          <cell r="C52" t="str">
            <v>Fornecimento e transporte de cimento asfáltico penetração CAP-20</v>
          </cell>
          <cell r="D52" t="str">
            <v>t</v>
          </cell>
        </row>
        <row r="53">
          <cell r="B53">
            <v>52200</v>
          </cell>
          <cell r="C53" t="str">
            <v>Fornecimento e transporte de asfalto CM-30</v>
          </cell>
          <cell r="D53" t="str">
            <v>t</v>
          </cell>
        </row>
        <row r="54">
          <cell r="B54">
            <v>52300</v>
          </cell>
          <cell r="C54" t="str">
            <v>Fornecimento e transporte de emulsão asfáltica RR-2C</v>
          </cell>
          <cell r="D54" t="str">
            <v>t</v>
          </cell>
        </row>
        <row r="55">
          <cell r="B55">
            <v>90219</v>
          </cell>
          <cell r="C55" t="str">
            <v>Remoção de pavimento</v>
          </cell>
          <cell r="D55" t="str">
            <v>m³</v>
          </cell>
        </row>
        <row r="56">
          <cell r="B56">
            <v>90543</v>
          </cell>
          <cell r="C56" t="str">
            <v>Transporte de C.B.U.Q. / Binder</v>
          </cell>
          <cell r="D56" t="str">
            <v>txkm</v>
          </cell>
        </row>
        <row r="58">
          <cell r="B58">
            <v>55000</v>
          </cell>
          <cell r="C58" t="str">
            <v>DRENAGEM</v>
          </cell>
        </row>
        <row r="59">
          <cell r="B59">
            <v>55110</v>
          </cell>
          <cell r="C59" t="str">
            <v>Dreno longitudinal para corte em rocha</v>
          </cell>
          <cell r="D59" t="str">
            <v>m</v>
          </cell>
        </row>
        <row r="60">
          <cell r="B60">
            <v>55130</v>
          </cell>
          <cell r="C60" t="str">
            <v>Dreno longitudinal para corte em solo tipo B (com Bidim)</v>
          </cell>
          <cell r="D60" t="str">
            <v>m</v>
          </cell>
        </row>
        <row r="61">
          <cell r="B61">
            <v>55150</v>
          </cell>
          <cell r="C61" t="str">
            <v>Dreno transversal de base</v>
          </cell>
          <cell r="D61" t="str">
            <v>m</v>
          </cell>
        </row>
        <row r="62">
          <cell r="B62">
            <v>55310</v>
          </cell>
          <cell r="C62" t="str">
            <v>Valeta de proteção sem revestimento</v>
          </cell>
          <cell r="D62" t="str">
            <v>m</v>
          </cell>
        </row>
        <row r="63">
          <cell r="B63">
            <v>55320</v>
          </cell>
          <cell r="C63" t="str">
            <v>Valeta de proteção com revestimento vegetal</v>
          </cell>
          <cell r="D63" t="str">
            <v>m</v>
          </cell>
        </row>
        <row r="64">
          <cell r="B64">
            <v>55330</v>
          </cell>
          <cell r="C64" t="str">
            <v>Valeta de proteção com revestimento em concreto para corte</v>
          </cell>
          <cell r="D64" t="str">
            <v>m</v>
          </cell>
        </row>
        <row r="65">
          <cell r="C65" t="str">
            <v>COMISSÃO DE FISCALIZAÇÃO</v>
          </cell>
        </row>
        <row r="72">
          <cell r="B72">
            <v>55340</v>
          </cell>
          <cell r="C72" t="str">
            <v>Valeta de proteção com revestimento em concreto para aterro</v>
          </cell>
          <cell r="D72" t="str">
            <v>m</v>
          </cell>
        </row>
        <row r="73">
          <cell r="B73">
            <v>55410</v>
          </cell>
          <cell r="C73" t="str">
            <v>Meio fio simples</v>
          </cell>
          <cell r="D73" t="str">
            <v>m</v>
          </cell>
        </row>
        <row r="74">
          <cell r="B74">
            <v>55500</v>
          </cell>
          <cell r="C74" t="str">
            <v>Meio fio com sarjeta conjugada</v>
          </cell>
          <cell r="D74" t="str">
            <v>m</v>
          </cell>
        </row>
        <row r="75">
          <cell r="B75">
            <v>55501</v>
          </cell>
          <cell r="C75" t="str">
            <v>Entrada d'água tipo I</v>
          </cell>
          <cell r="D75" t="str">
            <v>ud</v>
          </cell>
        </row>
        <row r="76">
          <cell r="B76">
            <v>55502</v>
          </cell>
          <cell r="C76" t="str">
            <v>Entrada d'água tipo II</v>
          </cell>
          <cell r="D76" t="str">
            <v>ud</v>
          </cell>
        </row>
        <row r="77">
          <cell r="B77">
            <v>55503</v>
          </cell>
          <cell r="C77" t="str">
            <v>Descida d'água tipo I</v>
          </cell>
          <cell r="D77" t="str">
            <v>m</v>
          </cell>
        </row>
        <row r="78">
          <cell r="B78">
            <v>55504</v>
          </cell>
          <cell r="C78" t="str">
            <v>Descida d'água tipo II</v>
          </cell>
          <cell r="D78" t="str">
            <v>m</v>
          </cell>
        </row>
        <row r="79">
          <cell r="B79">
            <v>55505</v>
          </cell>
          <cell r="C79" t="str">
            <v>Bacia de amortecimento tipo I e II</v>
          </cell>
          <cell r="D79" t="str">
            <v>ud</v>
          </cell>
        </row>
        <row r="80">
          <cell r="B80">
            <v>55510</v>
          </cell>
          <cell r="C80" t="str">
            <v>Sarjeta de corte tipo A</v>
          </cell>
          <cell r="D80" t="str">
            <v>m</v>
          </cell>
        </row>
        <row r="81">
          <cell r="B81">
            <v>55610</v>
          </cell>
          <cell r="C81" t="str">
            <v>Saída d'água de sarjeta tipo A</v>
          </cell>
          <cell r="D81" t="str">
            <v>ud</v>
          </cell>
        </row>
        <row r="82">
          <cell r="B82">
            <v>55720</v>
          </cell>
          <cell r="C82" t="str">
            <v>Caixa coletora tipo B</v>
          </cell>
          <cell r="D82" t="str">
            <v>ud</v>
          </cell>
        </row>
        <row r="84">
          <cell r="B84">
            <v>60000</v>
          </cell>
          <cell r="C84" t="str">
            <v>OBRAS DE ARTE CORRENTES</v>
          </cell>
        </row>
        <row r="85">
          <cell r="B85">
            <v>60103</v>
          </cell>
          <cell r="C85" t="str">
            <v>Corpo de BSTC ø = 0,80 m, tipo CA-1, inclusive berço</v>
          </cell>
          <cell r="D85" t="str">
            <v>m</v>
          </cell>
        </row>
        <row r="86">
          <cell r="B86">
            <v>60104</v>
          </cell>
          <cell r="C86" t="str">
            <v>Corpo de BSTC ø = 1,00 m, tipo CA-1, inclusive berço</v>
          </cell>
          <cell r="D86" t="str">
            <v>m</v>
          </cell>
        </row>
        <row r="87">
          <cell r="B87">
            <v>60105</v>
          </cell>
          <cell r="C87" t="str">
            <v>Corpo de BSTC ø = 1,20 m, tipo CA-1, inclusive berço</v>
          </cell>
          <cell r="D87" t="str">
            <v>m</v>
          </cell>
        </row>
        <row r="88">
          <cell r="B88">
            <v>60108</v>
          </cell>
          <cell r="C88" t="str">
            <v>Corpo de BDTC ø = 1,20 m, tipo CA-1, inclusive berço</v>
          </cell>
          <cell r="D88" t="str">
            <v>m</v>
          </cell>
        </row>
        <row r="89">
          <cell r="B89">
            <v>60111</v>
          </cell>
          <cell r="C89" t="str">
            <v>Corpo de BTTC ø = 1,00 m, tipo CA-1, inclusive berço</v>
          </cell>
          <cell r="D89" t="str">
            <v>m</v>
          </cell>
        </row>
        <row r="90">
          <cell r="B90">
            <v>60112</v>
          </cell>
          <cell r="C90" t="str">
            <v>Corpo de BTTC ø = 1,20 m, tipo CA-1, inclusive berço</v>
          </cell>
          <cell r="D90" t="str">
            <v>m</v>
          </cell>
        </row>
        <row r="91">
          <cell r="B91">
            <v>60203</v>
          </cell>
          <cell r="C91" t="str">
            <v>Boca de bueiro simples tubular de concreto ø = 0,80 m</v>
          </cell>
          <cell r="D91" t="str">
            <v>ud</v>
          </cell>
        </row>
        <row r="92">
          <cell r="B92">
            <v>60204</v>
          </cell>
          <cell r="C92" t="str">
            <v>Boca de bueiro simples tubular de concreto ø = 1,00 m</v>
          </cell>
          <cell r="D92" t="str">
            <v>ud</v>
          </cell>
        </row>
        <row r="93">
          <cell r="B93">
            <v>60205</v>
          </cell>
          <cell r="C93" t="str">
            <v>Boca de bueiro simples tubular de concreto ø = 1,20 m</v>
          </cell>
          <cell r="D93" t="str">
            <v>ud</v>
          </cell>
        </row>
        <row r="94">
          <cell r="B94">
            <v>60208</v>
          </cell>
          <cell r="C94" t="str">
            <v>Boca de bueiro duplo tubular de concreto ø = 1,20 m</v>
          </cell>
          <cell r="D94" t="str">
            <v>ud</v>
          </cell>
        </row>
        <row r="95">
          <cell r="B95">
            <v>60211</v>
          </cell>
          <cell r="C95" t="str">
            <v>Boca de bueiro triplo tubular de concreto ø = 1,00 m</v>
          </cell>
          <cell r="D95" t="str">
            <v>ud</v>
          </cell>
        </row>
        <row r="96">
          <cell r="B96">
            <v>60212</v>
          </cell>
          <cell r="C96" t="str">
            <v>Boca de bueiro triplo tubular de concreto ø = 1,20 m</v>
          </cell>
          <cell r="D96" t="str">
            <v>ud</v>
          </cell>
        </row>
        <row r="97">
          <cell r="B97">
            <v>61130</v>
          </cell>
          <cell r="C97" t="str">
            <v>Escavação manual de valas em material de 3ª categoria</v>
          </cell>
          <cell r="D97" t="str">
            <v>m³</v>
          </cell>
        </row>
        <row r="98">
          <cell r="B98">
            <v>61140</v>
          </cell>
          <cell r="C98" t="str">
            <v>Escavação mecânica de valas em material de 1ª categoria</v>
          </cell>
          <cell r="D98" t="str">
            <v>m³</v>
          </cell>
        </row>
        <row r="99">
          <cell r="B99">
            <v>61150</v>
          </cell>
          <cell r="C99" t="str">
            <v>Escavação mecânica de valas em material de 2ª categoria</v>
          </cell>
          <cell r="D99" t="str">
            <v>m³</v>
          </cell>
        </row>
        <row r="100">
          <cell r="B100">
            <v>61160</v>
          </cell>
          <cell r="C100" t="str">
            <v>Reaterro e compactação com placa vibratória</v>
          </cell>
          <cell r="D100" t="str">
            <v>m³</v>
          </cell>
        </row>
        <row r="101">
          <cell r="B101">
            <v>61200</v>
          </cell>
          <cell r="C101" t="str">
            <v>Demolição de estrutura de concreto</v>
          </cell>
          <cell r="D101" t="str">
            <v>m³</v>
          </cell>
        </row>
        <row r="102">
          <cell r="B102">
            <v>61410</v>
          </cell>
          <cell r="C102" t="str">
            <v>Remoção de bueiros tubulares</v>
          </cell>
          <cell r="D102" t="str">
            <v>m</v>
          </cell>
        </row>
        <row r="104">
          <cell r="B104">
            <v>80000</v>
          </cell>
          <cell r="C104" t="str">
            <v>OBRAS COMPLEMENTARES</v>
          </cell>
        </row>
        <row r="105">
          <cell r="B105">
            <v>80110</v>
          </cell>
          <cell r="C105" t="str">
            <v>Remoção e reconstrução de cercas</v>
          </cell>
          <cell r="D105" t="str">
            <v>m</v>
          </cell>
        </row>
        <row r="106">
          <cell r="B106">
            <v>80210</v>
          </cell>
          <cell r="C106" t="str">
            <v>Defensa com perfil e suporte metálico</v>
          </cell>
          <cell r="D106" t="str">
            <v>m</v>
          </cell>
        </row>
        <row r="107">
          <cell r="B107">
            <v>80302</v>
          </cell>
          <cell r="C107" t="str">
            <v>Placa de regulamentação circular ø = 1,00 m</v>
          </cell>
          <cell r="D107" t="str">
            <v>ud</v>
          </cell>
        </row>
        <row r="108">
          <cell r="B108">
            <v>80304</v>
          </cell>
          <cell r="C108" t="str">
            <v>Placa de regulamentação triangular L = 1,00 m</v>
          </cell>
          <cell r="D108" t="str">
            <v>ud</v>
          </cell>
        </row>
        <row r="109">
          <cell r="B109">
            <v>80305</v>
          </cell>
          <cell r="C109" t="str">
            <v>Placa de regulamentação de parada obrigatória (octagonal)</v>
          </cell>
          <cell r="D109" t="str">
            <v>ud</v>
          </cell>
        </row>
        <row r="110">
          <cell r="B110">
            <v>80307</v>
          </cell>
          <cell r="C110" t="str">
            <v>Placa de advertência (1,00 x 1,00 m)</v>
          </cell>
          <cell r="D110" t="str">
            <v>ud</v>
          </cell>
        </row>
        <row r="111">
          <cell r="B111">
            <v>80310</v>
          </cell>
          <cell r="C111" t="str">
            <v>Placa de identificação de rodovia</v>
          </cell>
          <cell r="D111" t="str">
            <v>ud</v>
          </cell>
        </row>
        <row r="112">
          <cell r="B112">
            <v>80332</v>
          </cell>
          <cell r="C112" t="str">
            <v>Placa de indicação (2,00 x 1,00 m)</v>
          </cell>
          <cell r="D112" t="str">
            <v>ud</v>
          </cell>
        </row>
        <row r="113">
          <cell r="B113">
            <v>80415</v>
          </cell>
          <cell r="C113" t="str">
            <v>Pintura de faixas horizontais para 2 anos de duração</v>
          </cell>
          <cell r="D113" t="str">
            <v>m²</v>
          </cell>
        </row>
        <row r="114">
          <cell r="B114">
            <v>80425</v>
          </cell>
          <cell r="C114" t="str">
            <v>Pintura de setas e zebrados para 2 anos de duração</v>
          </cell>
          <cell r="D114" t="str">
            <v>m²</v>
          </cell>
        </row>
        <row r="115">
          <cell r="B115">
            <v>80430</v>
          </cell>
          <cell r="C115" t="str">
            <v>Tacha refletiva bidirecional</v>
          </cell>
          <cell r="D115" t="str">
            <v>ud</v>
          </cell>
        </row>
        <row r="116">
          <cell r="B116">
            <v>80435</v>
          </cell>
          <cell r="C116" t="str">
            <v>Tachão refletivo bidirecional</v>
          </cell>
          <cell r="D116" t="str">
            <v>ud</v>
          </cell>
        </row>
        <row r="117">
          <cell r="B117">
            <v>80512</v>
          </cell>
          <cell r="C117" t="str">
            <v>Plantio de gramas em placas</v>
          </cell>
          <cell r="D117" t="str">
            <v>m²</v>
          </cell>
        </row>
        <row r="118">
          <cell r="C118" t="str">
            <v>Barreira de concreto do tipo New Jersey</v>
          </cell>
          <cell r="D118" t="str">
            <v>m</v>
          </cell>
        </row>
        <row r="119">
          <cell r="C119" t="str">
            <v>Início/final de barreira tipo New Jersey</v>
          </cell>
          <cell r="D119" t="str">
            <v>ud</v>
          </cell>
        </row>
        <row r="121">
          <cell r="C121" t="str">
            <v>RESTAURAÇÃO</v>
          </cell>
        </row>
        <row r="122">
          <cell r="B122">
            <v>90000</v>
          </cell>
          <cell r="C122" t="str">
            <v>SERVIÇOS DE CONSERVAÇÃO</v>
          </cell>
        </row>
        <row r="123">
          <cell r="B123">
            <v>90110</v>
          </cell>
          <cell r="C123" t="str">
            <v>Tapa buraco com mistura betuminosa</v>
          </cell>
          <cell r="D123" t="str">
            <v>m³</v>
          </cell>
        </row>
        <row r="124">
          <cell r="B124">
            <v>90115</v>
          </cell>
          <cell r="C124" t="str">
            <v>Limpeza manual de vala de drenagem</v>
          </cell>
          <cell r="D124" t="str">
            <v>m</v>
          </cell>
        </row>
        <row r="125">
          <cell r="C125" t="str">
            <v>COMISSÃO DE FISCALIZAÇÃO</v>
          </cell>
        </row>
        <row r="132">
          <cell r="B132">
            <v>90118</v>
          </cell>
          <cell r="C132" t="str">
            <v>Desobstrução de bueiro</v>
          </cell>
          <cell r="D132" t="str">
            <v>m³</v>
          </cell>
        </row>
        <row r="134">
          <cell r="B134">
            <v>40000</v>
          </cell>
          <cell r="C134" t="str">
            <v>TERRAPLENAGEM</v>
          </cell>
        </row>
        <row r="135">
          <cell r="B135">
            <v>40110</v>
          </cell>
          <cell r="C135" t="str">
            <v>Desmatamento, destocamento e limpeza em mata</v>
          </cell>
          <cell r="D135" t="str">
            <v>m²</v>
          </cell>
        </row>
        <row r="136">
          <cell r="B136">
            <v>40202</v>
          </cell>
          <cell r="C136" t="str">
            <v>Escavação, carga e transp. de mat. de 1ª cat. 50 &lt; DMT &lt; 200 m</v>
          </cell>
          <cell r="D136" t="str">
            <v>m³</v>
          </cell>
        </row>
        <row r="137">
          <cell r="B137">
            <v>40203</v>
          </cell>
          <cell r="C137" t="str">
            <v>Escavação, carga e transp. de mat. de 1ª cat. 200 &lt; DMT &lt; 400 m</v>
          </cell>
          <cell r="D137" t="str">
            <v>m³</v>
          </cell>
        </row>
        <row r="138">
          <cell r="B138">
            <v>40205</v>
          </cell>
          <cell r="C138" t="str">
            <v>Escavação, carga e transp. de mat. de 1ª cat. 600 &lt; DMT &lt; 800 m</v>
          </cell>
          <cell r="D138" t="str">
            <v>m³</v>
          </cell>
        </row>
        <row r="139">
          <cell r="B139">
            <v>40206</v>
          </cell>
          <cell r="C139" t="str">
            <v>Escavação, carga e transp. de mat. de 1ª cat. 800 &lt; DMT &lt; 1000 m</v>
          </cell>
          <cell r="D139" t="str">
            <v>m³</v>
          </cell>
        </row>
        <row r="140">
          <cell r="B140">
            <v>40401</v>
          </cell>
          <cell r="C140" t="str">
            <v>Escavação, carga e transp. de mat. de 3ª cat. DMT &lt; 50 m</v>
          </cell>
          <cell r="D140" t="str">
            <v>m³</v>
          </cell>
        </row>
        <row r="141">
          <cell r="B141">
            <v>40402</v>
          </cell>
          <cell r="C141" t="str">
            <v>Escavação, carga e transp. de mat. de 3ª cat. 50 &lt; DMT &lt; 200 m</v>
          </cell>
          <cell r="D141" t="str">
            <v>m³</v>
          </cell>
        </row>
        <row r="142">
          <cell r="B142">
            <v>40403</v>
          </cell>
          <cell r="C142" t="str">
            <v>Escavação, carga e transp. de mat. de 3ª cat. 200 &lt; DMT &lt; 400 m</v>
          </cell>
          <cell r="D142" t="str">
            <v>m³</v>
          </cell>
        </row>
        <row r="143">
          <cell r="B143">
            <v>40404</v>
          </cell>
          <cell r="C143" t="str">
            <v>Escavação, carga e transp. de mat. de 3ª cat. 400 &lt; DMT &lt; 600 m</v>
          </cell>
          <cell r="D143" t="str">
            <v>m³</v>
          </cell>
        </row>
        <row r="144">
          <cell r="B144">
            <v>40510</v>
          </cell>
          <cell r="C144" t="str">
            <v>Compactação de aterros a 95% do Proctor Normal</v>
          </cell>
          <cell r="D144" t="str">
            <v>m³</v>
          </cell>
        </row>
        <row r="145">
          <cell r="B145">
            <v>40520</v>
          </cell>
          <cell r="C145" t="str">
            <v>Compactação de aterros a 100% do Proctor Normal</v>
          </cell>
          <cell r="D145" t="str">
            <v>m³</v>
          </cell>
        </row>
        <row r="147">
          <cell r="B147">
            <v>50000</v>
          </cell>
          <cell r="C147" t="str">
            <v>PAVIMENTAÇÃO</v>
          </cell>
        </row>
        <row r="148">
          <cell r="B148">
            <v>40910</v>
          </cell>
          <cell r="C148" t="str">
            <v>Transporte de brita</v>
          </cell>
          <cell r="D148" t="str">
            <v>txkm</v>
          </cell>
        </row>
        <row r="149">
          <cell r="B149">
            <v>50100</v>
          </cell>
          <cell r="C149" t="str">
            <v>Regularização do sub-leito</v>
          </cell>
          <cell r="D149" t="str">
            <v>m²</v>
          </cell>
        </row>
        <row r="150">
          <cell r="B150">
            <v>50210</v>
          </cell>
          <cell r="C150" t="str">
            <v>Sub-base de solo estabilizado sem mistura</v>
          </cell>
          <cell r="D150" t="str">
            <v>m³</v>
          </cell>
        </row>
        <row r="151">
          <cell r="B151">
            <v>50230</v>
          </cell>
          <cell r="C151" t="str">
            <v>Base de solo estabilizado sem mistura</v>
          </cell>
          <cell r="D151" t="str">
            <v>m³</v>
          </cell>
        </row>
        <row r="152">
          <cell r="B152">
            <v>50610</v>
          </cell>
          <cell r="C152" t="str">
            <v>Imprimação asfáltica - execução</v>
          </cell>
          <cell r="D152" t="str">
            <v>m²</v>
          </cell>
        </row>
        <row r="153">
          <cell r="B153">
            <v>50620</v>
          </cell>
          <cell r="C153" t="str">
            <v>Pintura de ligação - execução</v>
          </cell>
          <cell r="D153" t="str">
            <v>m²</v>
          </cell>
        </row>
        <row r="154">
          <cell r="B154">
            <v>50740</v>
          </cell>
          <cell r="C154" t="str">
            <v>Concreto betuminoso usinado a quente</v>
          </cell>
          <cell r="D154" t="str">
            <v>m³</v>
          </cell>
        </row>
        <row r="155">
          <cell r="B155">
            <v>50745</v>
          </cell>
          <cell r="C155" t="str">
            <v>Concreto betuminoso usinado a quente para Binder</v>
          </cell>
          <cell r="D155" t="str">
            <v>m³</v>
          </cell>
        </row>
        <row r="156">
          <cell r="B156">
            <v>52010</v>
          </cell>
          <cell r="C156" t="str">
            <v>Transporte de material de jazida para sub-base e base</v>
          </cell>
          <cell r="D156" t="str">
            <v>m³xkm</v>
          </cell>
        </row>
        <row r="157">
          <cell r="B157">
            <v>52100</v>
          </cell>
          <cell r="C157" t="str">
            <v>Fornecimento e transporte de cimento asfáltico penetração CAP-20</v>
          </cell>
          <cell r="D157" t="str">
            <v>t</v>
          </cell>
        </row>
        <row r="158">
          <cell r="B158">
            <v>52200</v>
          </cell>
          <cell r="C158" t="str">
            <v>Fornecimento e transporte de asfalto CM-30</v>
          </cell>
          <cell r="D158" t="str">
            <v>t</v>
          </cell>
        </row>
        <row r="159">
          <cell r="B159">
            <v>52300</v>
          </cell>
          <cell r="C159" t="str">
            <v>Fornecimento e transporte de emulsão asfáltica RR-2C</v>
          </cell>
          <cell r="D159" t="str">
            <v>t</v>
          </cell>
        </row>
        <row r="160">
          <cell r="B160">
            <v>90219</v>
          </cell>
          <cell r="C160" t="str">
            <v>Remoção de pavimento</v>
          </cell>
          <cell r="D160" t="str">
            <v>m³</v>
          </cell>
        </row>
        <row r="161">
          <cell r="B161">
            <v>90543</v>
          </cell>
          <cell r="C161" t="str">
            <v>Transporte de C.B.U.Q. / Binder</v>
          </cell>
          <cell r="D161" t="str">
            <v>txkm</v>
          </cell>
        </row>
        <row r="163">
          <cell r="B163">
            <v>55000</v>
          </cell>
          <cell r="C163" t="str">
            <v>DRENAGEM</v>
          </cell>
        </row>
        <row r="164">
          <cell r="B164">
            <v>55330</v>
          </cell>
          <cell r="C164" t="str">
            <v>Valeta de proteção com revestimento em concreto para corte</v>
          </cell>
          <cell r="D164" t="str">
            <v>m</v>
          </cell>
        </row>
        <row r="165">
          <cell r="B165">
            <v>55750</v>
          </cell>
          <cell r="C165" t="str">
            <v>Colchão drenante</v>
          </cell>
          <cell r="D165" t="str">
            <v>m³</v>
          </cell>
        </row>
        <row r="167">
          <cell r="B167">
            <v>80000</v>
          </cell>
          <cell r="C167" t="str">
            <v>OBRAS COMPLEMENTARES</v>
          </cell>
        </row>
        <row r="168">
          <cell r="B168">
            <v>80415</v>
          </cell>
          <cell r="C168" t="str">
            <v>Pintura de faixas horiz. p/ 2 anos de duração (contínua amarela)</v>
          </cell>
          <cell r="D168" t="str">
            <v>m²</v>
          </cell>
        </row>
        <row r="169">
          <cell r="B169">
            <v>80415</v>
          </cell>
          <cell r="C169" t="str">
            <v>Pintura de faixas horiz. p/ 2 anos de duração (tracejada amarela)</v>
          </cell>
          <cell r="D169" t="str">
            <v>m²</v>
          </cell>
        </row>
        <row r="170">
          <cell r="B170">
            <v>80415</v>
          </cell>
          <cell r="C170" t="str">
            <v>Pintura de faixas horiz. p/ 2 anos de duração (contínua branca)</v>
          </cell>
          <cell r="D170" t="str">
            <v>m²</v>
          </cell>
        </row>
        <row r="171">
          <cell r="B171">
            <v>80415</v>
          </cell>
          <cell r="C171" t="str">
            <v>Pintura de faixas horiz. p/ 2 anos de duração (tracejada branca)</v>
          </cell>
          <cell r="D171" t="str">
            <v>m²</v>
          </cell>
        </row>
        <row r="172">
          <cell r="B172">
            <v>80302</v>
          </cell>
          <cell r="C172" t="str">
            <v>Placa de regulamentação circular ø = 1,00 m</v>
          </cell>
          <cell r="D172" t="str">
            <v>ud</v>
          </cell>
        </row>
        <row r="173">
          <cell r="B173">
            <v>80305</v>
          </cell>
          <cell r="C173" t="str">
            <v>Placa de regulamentação de parada obrigatória (octagonal)</v>
          </cell>
          <cell r="D173" t="str">
            <v>ud</v>
          </cell>
        </row>
        <row r="174">
          <cell r="B174">
            <v>80307</v>
          </cell>
          <cell r="C174" t="str">
            <v>Placa de advertência (1,00 x 1,00 m)</v>
          </cell>
          <cell r="D174" t="str">
            <v>ud</v>
          </cell>
        </row>
        <row r="175">
          <cell r="B175">
            <v>80310</v>
          </cell>
          <cell r="C175" t="str">
            <v>Placa de identificação de rodovia</v>
          </cell>
          <cell r="D175" t="str">
            <v>ud</v>
          </cell>
        </row>
        <row r="176">
          <cell r="B176">
            <v>80320</v>
          </cell>
          <cell r="C176" t="str">
            <v>Marco quilométrico</v>
          </cell>
          <cell r="D176" t="str">
            <v>ud</v>
          </cell>
        </row>
        <row r="177">
          <cell r="B177">
            <v>80332</v>
          </cell>
          <cell r="C177" t="str">
            <v>Placa de indicação (2,00 x 1,00 m)</v>
          </cell>
          <cell r="D177" t="str">
            <v>ud</v>
          </cell>
        </row>
        <row r="178">
          <cell r="C178" t="str">
            <v>Tangará da Serra/MT, 3 de setembro de 2001.</v>
          </cell>
        </row>
        <row r="179">
          <cell r="C179" t="str">
            <v>COMISSÃO DE FISCALIZAÇÃO</v>
          </cell>
        </row>
      </sheetData>
      <sheetData sheetId="2" refreshError="1">
        <row r="36">
          <cell r="C36" t="str">
            <v>Escavação, carga e transp. de mat. de 3ª cat. 600 &lt; DMT &lt; 800 m</v>
          </cell>
        </row>
      </sheetData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"/>
      <sheetName val="Medição"/>
      <sheetName val="Folha 8"/>
      <sheetName val="Folha 1-3"/>
      <sheetName val="Memorial"/>
      <sheetName val="Reajuste"/>
      <sheetName val="Transport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F SEET"/>
      <sheetName val="Ofício"/>
      <sheetName val="Cabeçalho"/>
      <sheetName val="Boletim"/>
      <sheetName val="RESUMO-Medição"/>
      <sheetName val="Saldo de Dias"/>
      <sheetName val="Reajustamento"/>
      <sheetName val="Crono Físico-Financeiro"/>
      <sheetName val="cronfisico"/>
      <sheetName val="cronfisico (2)"/>
      <sheetName val="Material Asfalto "/>
      <sheetName val="Forro de cascalho (4)"/>
      <sheetName val="Forro de cascalho (2)"/>
      <sheetName val="Forro de cascalho (3)"/>
      <sheetName val="Forro de cascalho"/>
      <sheetName val="patrolamento"/>
      <sheetName val="Desmatamento "/>
      <sheetName val="DMT"/>
      <sheetName val="Corte"/>
      <sheetName val="Aterro"/>
      <sheetName val="Compactação 100% PN"/>
      <sheetName val="Compactação 95% PN"/>
      <sheetName val="TSD-FOG"/>
      <sheetName val="AGREGADOS"/>
      <sheetName val="Construção de OAC"/>
      <sheetName val="Constr OAC (envelop)"/>
      <sheetName val="Remoção"/>
      <sheetName val="Colchão drenante"/>
      <sheetName val="meio-fio"/>
      <sheetName val="descida dagua"/>
      <sheetName val="entrada dagua"/>
      <sheetName val="bacia amortecimento"/>
      <sheetName val="cx coletora"/>
      <sheetName val="sinaliz faixas"/>
      <sheetName val="defensas"/>
      <sheetName val="placas"/>
      <sheetName val="grama em mudas"/>
      <sheetName val="grama em mudas (2)"/>
      <sheetName val="Tachinha"/>
      <sheetName val="Tachões"/>
    </sheetNames>
    <sheetDataSet>
      <sheetData sheetId="0"/>
      <sheetData sheetId="1"/>
      <sheetData sheetId="2"/>
      <sheetData sheetId="3"/>
      <sheetData sheetId="4" refreshError="1">
        <row r="33">
          <cell r="P33">
            <v>6604186.4299999997</v>
          </cell>
        </row>
        <row r="56">
          <cell r="P56">
            <v>12360613.35</v>
          </cell>
        </row>
        <row r="86">
          <cell r="P86">
            <v>516824.19000000006</v>
          </cell>
        </row>
        <row r="136">
          <cell r="P136">
            <v>3569217.63</v>
          </cell>
        </row>
        <row r="183">
          <cell r="P183">
            <v>1668451.3000000003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Cabeçalho"/>
      <sheetName val="RESUMO-Medição"/>
      <sheetName val="Reajustamento"/>
      <sheetName val="Crono Físico-Financeiro"/>
      <sheetName val="cronfisico"/>
      <sheetName val="cronfisico (2)"/>
      <sheetName val="Material Asfalto "/>
      <sheetName val="Saldo de Dias"/>
      <sheetName val="Forro de cascalho"/>
      <sheetName val="Desmatamento "/>
      <sheetName val="DMT"/>
      <sheetName val="Corte"/>
      <sheetName val="Aterro"/>
      <sheetName val="Compactação 100% PN"/>
      <sheetName val="Compactação 95% PN"/>
      <sheetName val="Regula"/>
      <sheetName val="Sub-base"/>
      <sheetName val="Base"/>
      <sheetName val="Imprimação"/>
      <sheetName val="TSD-FOG"/>
      <sheetName val="AGREGADOS"/>
      <sheetName val="Compactação 100_ PN"/>
      <sheetName val="Compactação 95_ P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>
        <row r="499">
          <cell r="J499">
            <v>185.8</v>
          </cell>
        </row>
      </sheetData>
      <sheetData sheetId="15" refreshError="1">
        <row r="477">
          <cell r="J477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Cabeçalho"/>
      <sheetName val="RESUMO-Medição"/>
      <sheetName val="Reajustamento"/>
      <sheetName val="Crono Físico-Financeiro"/>
      <sheetName val="cronfisico"/>
      <sheetName val="cronfisico (2)"/>
      <sheetName val="Material Asfalto "/>
      <sheetName val="Saldo de Dias"/>
      <sheetName val="Forro de cascalho"/>
      <sheetName val="Desmatamento "/>
      <sheetName val="DMT"/>
      <sheetName val="Corte"/>
      <sheetName val="Aterro"/>
      <sheetName val="Compactação 100% PN"/>
      <sheetName val="Compactação 95% PN"/>
      <sheetName val="Regula"/>
      <sheetName val="Sub-base"/>
      <sheetName val="Base"/>
      <sheetName val="Imprimação"/>
      <sheetName val="TSD-FOG"/>
      <sheetName val="AGREGADOS"/>
      <sheetName val="Compactação 100_ PN"/>
      <sheetName val="Compactação 95_ P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>
        <row r="499">
          <cell r="J499">
            <v>185.8</v>
          </cell>
        </row>
      </sheetData>
      <sheetData sheetId="15" refreshError="1">
        <row r="477">
          <cell r="J477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i"/>
      <sheetName val="BDI_EDITAL"/>
      <sheetName val="ESCALA SALARIAL"/>
      <sheetName val="CUSTO INSUMOS"/>
      <sheetName val="C.H.EQUIP."/>
      <sheetName val="CP TERRAPLENAGEM"/>
      <sheetName val="REVEST PRIMARIO"/>
      <sheetName val="ATIV AUXILIARES"/>
      <sheetName val="PLAN DE CUSTOS MT 175"/>
      <sheetName val="PLAN DE CUSTOS MT 246"/>
      <sheetName val="PLAN DE CUSTOS MT 246 (2)"/>
      <sheetName val="PLAN DE CUSTOS MT 247"/>
      <sheetName val="PLAN DE CUSTOS MT 339 "/>
      <sheetName val="PLAN DE CUSTOS MT 339  (2)"/>
      <sheetName val="PLAN DE CUSTOS MT 339  (3)"/>
      <sheetName val="PLAN DE CUSTOS MT 343"/>
      <sheetName val="FOLHA RESUMO"/>
      <sheetName val="CR. DE UTIL DE EQUIP"/>
      <sheetName val="Plan14"/>
      <sheetName val="CRONFIFI"/>
      <sheetName val="REL EQUIPAMENTOS"/>
      <sheetName val="CRON DESEMBOLSO"/>
      <sheetName val="Plan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empenho"/>
      <sheetName val="Ofício"/>
      <sheetName val="RESUMO-SINFRA"/>
      <sheetName val="cronfisico"/>
      <sheetName val="Crono Físico-Financeiro "/>
      <sheetName val="Folha 1"/>
      <sheetName val="Folha 2-1"/>
      <sheetName val="Folha 2-2"/>
      <sheetName val="Folha 2-3"/>
      <sheetName val="Planilha"/>
      <sheetName val="CronFIF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abril 2000"/>
      <sheetName val="RELATÓRIO"/>
      <sheetName val="RESUMO-DVOP"/>
      <sheetName val="REAJU"/>
      <sheetName val="Cronograma Físico-Financeiro"/>
      <sheetName val="Desmatamento"/>
      <sheetName val="Aterro"/>
      <sheetName val="Aterro (2)"/>
      <sheetName val="Cortes"/>
      <sheetName val="Compac.95%"/>
      <sheetName val="Compac.100%"/>
      <sheetName val="DMT Terrap."/>
      <sheetName val="O.A.C."/>
      <sheetName val="Regularização"/>
      <sheetName val="Croquis"/>
      <sheetName val="Base"/>
      <sheetName val="Solo-Cimento"/>
      <sheetName val="Imprimação"/>
      <sheetName val="Concreto "/>
      <sheetName val="D.M.T. Brita"/>
      <sheetName val="T.S.D."/>
      <sheetName val="Meio-fio"/>
      <sheetName val="Dren. Superf."/>
      <sheetName val="GRAMA"/>
      <sheetName val="Sinal. Horizont."/>
      <sheetName val="DMT DIGITA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M."/>
      <sheetName val="TERRACAM (2)"/>
      <sheetName val="Ofício"/>
      <sheetName val="DESMAT"/>
      <sheetName val="REMOÇÃO"/>
      <sheetName val="OAC"/>
      <sheetName val="DREN2"/>
      <sheetName val="Aterro"/>
      <sheetName val="Compactação 95%"/>
      <sheetName val="Compactação 100%"/>
      <sheetName val="TERRACAM"/>
      <sheetName val="Sub-base"/>
      <sheetName val="OAC Alt."/>
      <sheetName val="OAC Real"/>
      <sheetName val="DRENO DPS - 07"/>
      <sheetName val="TRANSPORTE BRITA DRENO"/>
      <sheetName val="MEDIÇÃO"/>
      <sheetName val="CONTROLE CRONOGRAMA"/>
      <sheetName val="REL_MED"/>
      <sheetName val="BOL_DESEMPENHO"/>
      <sheetName val="OAC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M."/>
      <sheetName val="TERRACAM (2)"/>
      <sheetName val="Ofício"/>
      <sheetName val="DESMAT"/>
      <sheetName val="REMOÇÃO"/>
      <sheetName val="OAC"/>
      <sheetName val="DREN2"/>
      <sheetName val="Aterro"/>
      <sheetName val="Compactação 95%"/>
      <sheetName val="Compactação 100%"/>
      <sheetName val="TERRACAM"/>
      <sheetName val="Sub-base"/>
      <sheetName val="OAC Alt."/>
      <sheetName val="OAC Real"/>
      <sheetName val="DRENO DPS - 07"/>
      <sheetName val="TRANSPORTE BRITA DRENO"/>
      <sheetName val="MEDIÇÃO"/>
      <sheetName val="CONTROLE CRONOGRAMA"/>
      <sheetName val="REL_MED"/>
      <sheetName val="BOL_DESEMPENHO"/>
      <sheetName val="OAC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o"/>
      <sheetName val="RESUMO"/>
      <sheetName val="Crono Físico-Financeiro "/>
      <sheetName val="Regula"/>
      <sheetName val="Sub-base"/>
      <sheetName val="Base"/>
      <sheetName val="Transport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o"/>
      <sheetName val="RESUMO"/>
      <sheetName val="Crono Físico-Financeiro "/>
      <sheetName val="Regula"/>
      <sheetName val="Sub-base"/>
      <sheetName val="Base"/>
      <sheetName val="Transport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LATÓRIO (3)"/>
      <sheetName val="RELATÓRIO (2)"/>
      <sheetName val="RELATÓRIO"/>
      <sheetName val="RESUMO-DVOP"/>
      <sheetName val="REAJU"/>
      <sheetName val="Crono Físico-Financeiro"/>
      <sheetName val="Plan1 (3)"/>
      <sheetName val="Sub Base sim"/>
      <sheetName val="Base sim"/>
      <sheetName val="Imprimação sim"/>
      <sheetName val="Pint. Lig. CBUQ sim"/>
      <sheetName val="CBUQ sim"/>
      <sheetName val="Transp-Massa sim"/>
      <sheetName val="Transp-Brita s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8">
          <cell r="U18">
            <v>0</v>
          </cell>
        </row>
        <row r="19">
          <cell r="U19">
            <v>9231.74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LATÓRIO (3)"/>
      <sheetName val="RELATÓRIO (2)"/>
      <sheetName val="RELATÓRIO"/>
      <sheetName val="RESUMO-DVOP"/>
      <sheetName val="REAJU"/>
      <sheetName val="Crono Físico-Financeiro"/>
      <sheetName val="Plan1 (3)"/>
      <sheetName val="Sub Base sim"/>
      <sheetName val="Base sim"/>
      <sheetName val="Imprimação sim"/>
      <sheetName val="Pint. Lig. CBUQ sim"/>
      <sheetName val="CBUQ sim"/>
      <sheetName val="Transp-Massa sim"/>
      <sheetName val="Transp-Brita s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8">
          <cell r="U18">
            <v>0</v>
          </cell>
        </row>
        <row r="19">
          <cell r="U19">
            <v>9231.74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CADORES BÁSICOS"/>
      <sheetName val="INSUMOS BÁSICOS"/>
      <sheetName val="QUADRO 08 - PLANILHAS PREÇO (2)"/>
      <sheetName val="INSUMOS - EQUIPAMENTOS"/>
      <sheetName val="CRONOGRAMA FÍSICO I"/>
      <sheetName val="QUADRO 04 - PLANILHAS PREÇOS"/>
      <sheetName val="COMPOSIÇÃO BDI"/>
      <sheetName val="LEIS SOCIAIS"/>
      <sheetName val="QUADRO 11 - C. H. PESSOAL"/>
      <sheetName val="quadro 06 - equipamentos dner"/>
    </sheetNames>
    <sheetDataSet>
      <sheetData sheetId="0"/>
      <sheetData sheetId="1" refreshError="1">
        <row r="66">
          <cell r="E66">
            <v>1.42</v>
          </cell>
        </row>
        <row r="67">
          <cell r="E67">
            <v>0.65100000000000002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358 (Saldo)"/>
      <sheetName val="rosto"/>
      <sheetName val="prefácio"/>
      <sheetName val="Quantidades"/>
      <sheetName val="Valores"/>
      <sheetName val="Resumo"/>
      <sheetName val="SERV-EXTRAS"/>
      <sheetName val="TAPA BURACO"/>
      <sheetName val="TSSAREA"/>
      <sheetName val="Transp-Brita-TSS"/>
      <sheetName val="Transp-Brita-Usina"/>
      <sheetName val="Sub Base"/>
      <sheetName val="Base"/>
      <sheetName val="Pint. Ligação"/>
      <sheetName val="Imprimação"/>
      <sheetName val="meio-fio"/>
      <sheetName val="TSS"/>
      <sheetName val="CBUQ"/>
      <sheetName val="Transp-Massa"/>
      <sheetName val="Rem de pav"/>
      <sheetName val="Entrada"/>
    </sheetNames>
    <sheetDataSet>
      <sheetData sheetId="0">
        <row r="199">
          <cell r="J199">
            <v>1.4817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"/>
      <sheetName val="RESUMO-DVOP"/>
      <sheetName val="Cronograma Físico-Financeiro"/>
      <sheetName val="REAJU"/>
      <sheetName val="Aterro"/>
      <sheetName val="Aterro a 100% PN (2)"/>
      <sheetName val="DMT MEDIÇÃO (2)"/>
      <sheetName val="DMT MEDIÇÃO"/>
      <sheetName val="Plan1"/>
      <sheetName val="Cortes"/>
      <sheetName val="ESCAVAÇÃO"/>
      <sheetName val="Limpeza da faixa de domínio"/>
      <sheetName val="Colchão drenante"/>
      <sheetName val="Pintura"/>
      <sheetName val="Grama"/>
      <sheetName val="Meio fio"/>
      <sheetName val="Plan2"/>
      <sheetName val="Transporte de brita"/>
      <sheetName val="Sarjeta geral "/>
      <sheetName val="DRENO"/>
      <sheetName val="SINALIZAÇÃO HORIZONTAL (2)"/>
      <sheetName val="SINALIZAÇÃO VERTICAL"/>
      <sheetName val="SINALIZAÇÃO HORIZONTAL"/>
    </sheetNames>
    <sheetDataSet>
      <sheetData sheetId="0" refreshError="1"/>
      <sheetData sheetId="1" refreshError="1">
        <row r="35">
          <cell r="C35" t="str">
            <v>Local e data: Peixoto de Azevedo/MT, 28 de fevereiro de 1998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"/>
      <sheetName val="RESUMO-DVOP"/>
      <sheetName val="Cronograma Físico-Financeiro"/>
      <sheetName val="REAJU"/>
      <sheetName val="Aterro"/>
      <sheetName val="Aterro a 100% PN (2)"/>
      <sheetName val="DMT MEDIÇÃO (2)"/>
      <sheetName val="DMT MEDIÇÃO"/>
      <sheetName val="Plan1"/>
      <sheetName val="Cortes"/>
      <sheetName val="ESCAVAÇÃO"/>
      <sheetName val="Limpeza da faixa de domínio"/>
      <sheetName val="Colchão drenante"/>
      <sheetName val="Pintura"/>
      <sheetName val="Grama"/>
      <sheetName val="Meio fio"/>
      <sheetName val="Plan2"/>
      <sheetName val="Transporte de brita"/>
      <sheetName val="Sarjeta geral "/>
      <sheetName val="DRENO"/>
      <sheetName val="SINALIZAÇÃO HORIZONTAL (2)"/>
      <sheetName val="SINALIZAÇÃO VERTICAL"/>
      <sheetName val="SINALIZAÇÃO HORIZONTAL"/>
    </sheetNames>
    <sheetDataSet>
      <sheetData sheetId="0" refreshError="1"/>
      <sheetData sheetId="1" refreshError="1">
        <row r="35">
          <cell r="C35" t="str">
            <v>Local e data: Peixoto de Azevedo/MT, 28 de fevereiro de 1998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MED"/>
      <sheetName val="Relatório-1ª med."/>
      <sheetName val="DRENA"/>
      <sheetName val="ESCAVOCAR"/>
      <sheetName val="TRANSPTERR"/>
      <sheetName val="REG SUBLEITO"/>
      <sheetName val="SUBBASE"/>
      <sheetName val="BASE"/>
      <sheetName val="TRANSPBASE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em."/>
      <sheetName val="Ofício"/>
      <sheetName val="Resumo 1"/>
      <sheetName val="C. Físico-Finan"/>
      <sheetName val="Fisico Sangue 2"/>
      <sheetName val="Folha 1"/>
      <sheetName val="Trans Med."/>
      <sheetName val="Folha 4.1"/>
      <sheetName val="Planilha"/>
      <sheetName val="CronFIFI"/>
      <sheetName val="Tubul.  2"/>
      <sheetName val="Tub. 3 "/>
      <sheetName val="Tub. 4"/>
      <sheetName val="Folha 6"/>
      <sheetName val="Folha 7"/>
      <sheetName val="Físico Sangue 1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"/>
      <sheetName val="Indice de Reajuste"/>
      <sheetName val="Carimbo"/>
      <sheetName val="Sado de contrato a PI"/>
      <sheetName val="Cronograma atual"/>
      <sheetName val="Mat Asf "/>
      <sheetName val="Físico_med"/>
      <sheetName val="Ofício"/>
      <sheetName val="RESUMO-DVOP"/>
      <sheetName val="RELATÓRIO"/>
      <sheetName val="REAJU (2)"/>
      <sheetName val="REAJU (3)"/>
      <sheetName val="REAJU (4)"/>
      <sheetName val="Crono Físico-Financeiro"/>
      <sheetName val="Mat Asf"/>
      <sheetName val="Meio fio"/>
      <sheetName val="Desmatamento "/>
      <sheetName val="Limpeza da faixa de domínio"/>
      <sheetName val="Colchão drenante"/>
      <sheetName val="Remoção"/>
      <sheetName val="Compac alas"/>
      <sheetName val="OAC (2)"/>
      <sheetName val="OAC"/>
      <sheetName val="Patrolamento"/>
      <sheetName val="Regula"/>
      <sheetName val="Forro de cascalho"/>
      <sheetName val="Reforço do sub-leito"/>
      <sheetName val="Sub-base"/>
      <sheetName val="Base"/>
      <sheetName val="Imprimação"/>
      <sheetName val="TSD-FOG"/>
      <sheetName val="AGREGADOS (2)"/>
      <sheetName val="AGREGADOS"/>
      <sheetName val="Dreno"/>
      <sheetName val="Cerca"/>
      <sheetName val="Valeta"/>
      <sheetName val="Valeta (2)"/>
      <sheetName val="Valeta (3)"/>
      <sheetName val="DDL de Cerrado"/>
      <sheetName val="DMT"/>
      <sheetName val="Escalonamento"/>
      <sheetName val="Aterro (2)"/>
      <sheetName val="Aterro 100% (2)"/>
      <sheetName val="Aterro 95% (2)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"/>
      <sheetName val="Indice de Reajuste"/>
      <sheetName val="Carimbo"/>
      <sheetName val="Sado de contrato a PI"/>
      <sheetName val="Cronograma atual"/>
      <sheetName val="Mat Asf "/>
      <sheetName val="Físico_med"/>
      <sheetName val="Ofício"/>
      <sheetName val="RESUMO-DVOP"/>
      <sheetName val="RELATÓRIO"/>
      <sheetName val="REAJU (2)"/>
      <sheetName val="REAJU (3)"/>
      <sheetName val="REAJU (4)"/>
      <sheetName val="Crono Físico-Financeiro"/>
      <sheetName val="Mat Asf"/>
      <sheetName val="Meio fio"/>
      <sheetName val="Desmatamento "/>
      <sheetName val="Limpeza da faixa de domínio"/>
      <sheetName val="Colchão drenante"/>
      <sheetName val="Remoção"/>
      <sheetName val="Compac alas"/>
      <sheetName val="OAC (2)"/>
      <sheetName val="OAC"/>
      <sheetName val="Patrolamento"/>
      <sheetName val="Regula"/>
      <sheetName val="Forro de cascalho"/>
      <sheetName val="Reforço do sub-leito"/>
      <sheetName val="Sub-base"/>
      <sheetName val="Base"/>
      <sheetName val="Imprimação"/>
      <sheetName val="TSD-FOG"/>
      <sheetName val="AGREGADOS (2)"/>
      <sheetName val="AGREGADOS"/>
      <sheetName val="Dreno"/>
      <sheetName val="Cerca"/>
      <sheetName val="Valeta"/>
      <sheetName val="Valeta (2)"/>
      <sheetName val="Valeta (3)"/>
      <sheetName val="DDL de Cerrado"/>
      <sheetName val="DMT"/>
      <sheetName val="Escalonamento"/>
      <sheetName val="Aterro (2)"/>
      <sheetName val="Aterro 100% (2)"/>
      <sheetName val="Aterro 95% (2)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"/>
    </sheetNames>
    <sheetDataSet>
      <sheetData sheetId="0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M."/>
      <sheetName val="TERRACAM (2)"/>
      <sheetName val="Ofício"/>
      <sheetName val="DESMAT"/>
      <sheetName val="REMOÇÃO"/>
      <sheetName val="Corte "/>
      <sheetName val="Compactação 95%"/>
      <sheetName val="Compactação 100%"/>
      <sheetName val="TERRACAM "/>
      <sheetName val="DMT"/>
      <sheetName val="Regula"/>
      <sheetName val="Sub-base"/>
      <sheetName val="OAC "/>
      <sheetName val="OAC"/>
      <sheetName val="DREN2"/>
      <sheetName val="REAJ"/>
      <sheetName val="CERCA"/>
      <sheetName val="MEDIÇÃO "/>
      <sheetName val="CRNOFIS"/>
      <sheetName val="CONTROLE CRONOGRAMA"/>
      <sheetName val="REL_MED"/>
      <sheetName val="BOL_DESEMPENH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M."/>
      <sheetName val="TERRACAM (2)"/>
      <sheetName val="Ofício"/>
      <sheetName val="DESMAT"/>
      <sheetName val="REMOÇÃO"/>
      <sheetName val="Corte "/>
      <sheetName val="Compactação 95%"/>
      <sheetName val="Compactação 100%"/>
      <sheetName val="TERRACAM "/>
      <sheetName val="DMT"/>
      <sheetName val="Regula"/>
      <sheetName val="Sub-base"/>
      <sheetName val="OAC "/>
      <sheetName val="OAC"/>
      <sheetName val="DREN2"/>
      <sheetName val="REAJ"/>
      <sheetName val="CERCA"/>
      <sheetName val="MEDIÇÃO "/>
      <sheetName val="CRNOFIS"/>
      <sheetName val="CONTROLE CRONOGRAMA"/>
      <sheetName val="REL_MED"/>
      <sheetName val="BOL_DESEMPENH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va"/>
      <sheetName val="Alteração "/>
      <sheetName val="RESUMO"/>
    </sheetNames>
    <sheetDataSet>
      <sheetData sheetId="0"/>
      <sheetData sheetId="1"/>
      <sheetData sheetId="2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"/>
      <sheetName val="Medição"/>
      <sheetName val="Folha 8"/>
      <sheetName val="Folha 1-3"/>
      <sheetName val="Memorial"/>
      <sheetName val="Reajust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empenho"/>
      <sheetName val="OFÍCIO"/>
      <sheetName val="RESUMO"/>
      <sheetName val="Crono Físico-Financeiro "/>
      <sheetName val="cronfisico"/>
      <sheetName val="Folha 1-3"/>
      <sheetName val="Folha 5"/>
      <sheetName val="Folha 4"/>
      <sheetName val="Folha 6"/>
      <sheetName val="Folha 7"/>
      <sheetName val="Folha 8"/>
      <sheetName val="REAJU"/>
      <sheetName val="CronFIFI"/>
      <sheetName val="Planilha"/>
      <sheetName val="Reajust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SUMO-DVOP"/>
      <sheetName val="REAJU"/>
      <sheetName val="Crono Físico-Financeiro"/>
      <sheetName val="Mat Asf"/>
      <sheetName val="Meio fio"/>
      <sheetName val="Limpeza da faixa de domínio"/>
      <sheetName val="Remoção"/>
      <sheetName val="Compac alas"/>
      <sheetName val="OAC (2)"/>
      <sheetName val="OAC"/>
      <sheetName val="Regula"/>
      <sheetName val="Sub e base"/>
      <sheetName val="Imprimação"/>
      <sheetName val="TSD-FOG"/>
      <sheetName val="AGREGADOS"/>
      <sheetName val="Dreno"/>
      <sheetName val="Cerca"/>
      <sheetName val="Valeta"/>
      <sheetName val="Valeta (2)"/>
      <sheetName val="Valeta (3)"/>
      <sheetName val="DMT modelo (1)"/>
      <sheetName val="DMT modelo"/>
      <sheetName val="DMT_EV"/>
      <sheetName val="CÁLC.DMT-T"/>
      <sheetName val="DIST.MAT-T"/>
      <sheetName val="Croqui terra"/>
      <sheetName val="Aterro"/>
      <sheetName val="Defensa"/>
      <sheetName val="Grama"/>
      <sheetName val="Concreto "/>
    </sheetNames>
    <sheetDataSet>
      <sheetData sheetId="0"/>
      <sheetData sheetId="1"/>
      <sheetData sheetId="2"/>
      <sheetData sheetId="3"/>
      <sheetData sheetId="4">
        <row r="36">
          <cell r="C36" t="str">
            <v>Engº. ??????????????</v>
          </cell>
        </row>
        <row r="37">
          <cell r="C37" t="str">
            <v xml:space="preserve"> Membro Port. GP Nº. ??????????????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-5ª med."/>
      <sheetName val="RESUMO-DVOP"/>
      <sheetName val="REAJUSTE "/>
      <sheetName val="Rem. e limpeza "/>
      <sheetName val="Cubação - Teórica"/>
      <sheetName val="DMT - TEORICO "/>
      <sheetName val="Cub.-Med 5"/>
      <sheetName val="DMT-5ª MEDIÇÃO "/>
      <sheetName val="Cronograma Físico-Financeiro"/>
      <sheetName val="Cronograma Semanal"/>
      <sheetName val="Bueiros"/>
      <sheetName val="Regula"/>
      <sheetName val="Sub-base"/>
      <sheetName val="Base"/>
      <sheetName val="Imprimação"/>
      <sheetName val="CBUQ"/>
      <sheetName val="Colchão drenante"/>
      <sheetName val="TSS"/>
      <sheetName val="TSD-FOG"/>
      <sheetName val="AGREGADOS"/>
      <sheetName val="Pintura"/>
      <sheetName val="Grama"/>
      <sheetName val="Transporte de brita"/>
      <sheetName val="DRENO"/>
      <sheetName val="DRENO SALDO"/>
      <sheetName val="AÇO CA-50"/>
      <sheetName val="AÇO CA-50 (2)"/>
      <sheetName val="DMT - TEORICO 2"/>
      <sheetName val="Acumu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6">
          <cell r="J36">
            <v>39224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SUMO-DVOP"/>
      <sheetName val="REAJU"/>
      <sheetName val="Crono Físico-Financeiro"/>
      <sheetName val="Mat Asf"/>
      <sheetName val="Meio fio"/>
      <sheetName val="Limpeza da faixa de domínio"/>
      <sheetName val="Remoção"/>
      <sheetName val="Compac alas"/>
      <sheetName val="OAC (2)"/>
      <sheetName val="OAC"/>
      <sheetName val="Regula"/>
      <sheetName val="Sub e base"/>
      <sheetName val="Imprimação"/>
      <sheetName val="TSD-FOG"/>
      <sheetName val="AGREGADOS"/>
      <sheetName val="Dreno"/>
      <sheetName val="Cerca"/>
      <sheetName val="Valeta"/>
      <sheetName val="Valeta (2)"/>
      <sheetName val="Valeta (3)"/>
      <sheetName val="DMT modelo (1)"/>
      <sheetName val="DMT modelo"/>
      <sheetName val="DMT_EV"/>
      <sheetName val="CÁLC.DMT-T"/>
      <sheetName val="DIST.MAT-T"/>
      <sheetName val="Croqui terra"/>
      <sheetName val="Aterro"/>
      <sheetName val="Defensa"/>
      <sheetName val="Grama"/>
      <sheetName val="Concreto "/>
    </sheetNames>
    <sheetDataSet>
      <sheetData sheetId="0"/>
      <sheetData sheetId="1"/>
      <sheetData sheetId="2"/>
      <sheetData sheetId="3"/>
      <sheetData sheetId="4">
        <row r="36">
          <cell r="C36" t="str">
            <v>Engº. ??????????????</v>
          </cell>
        </row>
        <row r="37">
          <cell r="C37" t="str">
            <v xml:space="preserve"> Membro Port. GP Nº. ??????????????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 Dren."/>
      <sheetName val="Transporte "/>
      <sheetName val="Plan1"/>
      <sheetName val="Plan2"/>
      <sheetName val="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quadro 09 - equipamentos dner"/>
      <sheetName val="QUADRO 10 - C. H. PESSOAL"/>
    </sheetNames>
    <sheetDataSet>
      <sheetData sheetId="0" refreshError="1">
        <row r="5">
          <cell r="B5" t="str">
            <v>SEGMENTO: Km 11,00 - Km 197,15</v>
          </cell>
        </row>
      </sheetData>
      <sheetData sheetId="1"/>
      <sheetData sheetId="2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Transporte"/>
      <sheetName val="DRENAGEM"/>
      <sheetName val="Mob Desm-Inst. Cant."/>
      <sheetName val="Anexo"/>
      <sheetName val="resumo"/>
      <sheetName val="quantitativos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QUANTITATIVO"/>
      <sheetName val="Orçamento"/>
      <sheetName val="Transporte"/>
      <sheetName val="DRENAGEM"/>
      <sheetName val="INST MOB"/>
      <sheetName val="DESMAT. DEST. LIMP. AREA"/>
      <sheetName val="REGULARIZAÇÃO DO SUBLEITO"/>
      <sheetName val="BASE"/>
      <sheetName val="SUB-BASE"/>
      <sheetName val="IMPRIMAÇÃO  E CM-30"/>
      <sheetName val="TSS E RR-2C"/>
      <sheetName val="TSD E RR-2C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um"/>
      <sheetName val="Plan2"/>
      <sheetName val="Plan3"/>
      <sheetName val="cobertura quadra"/>
      <sheetName val="CRON REF"/>
      <sheetName val="cobertura_quadra"/>
      <sheetName val="CRON_REF"/>
    </sheetNames>
    <sheetDataSet>
      <sheetData sheetId="0" refreshError="1">
        <row r="3">
          <cell r="A3" t="str">
            <v>Obra :001 -  001</v>
          </cell>
        </row>
        <row r="4">
          <cell r="A4" t="str">
            <v xml:space="preserve">Total da Planilha - </v>
          </cell>
          <cell r="B4" t="str">
            <v>364.742,2448</v>
          </cell>
        </row>
        <row r="5">
          <cell r="A5" t="str">
            <v>Cód. Tarefa</v>
          </cell>
          <cell r="B5" t="str">
            <v>Descrição</v>
          </cell>
          <cell r="C5" t="str">
            <v>Unidade</v>
          </cell>
          <cell r="D5" t="str">
            <v>Valor Unitário</v>
          </cell>
        </row>
        <row r="6">
          <cell r="A6" t="str">
            <v>001</v>
          </cell>
          <cell r="B6" t="str">
            <v>BOLETIM DE REFERÊNCIA DE PREÇOS - ABRIL 2005</v>
          </cell>
          <cell r="D6">
            <v>364742.24479999999</v>
          </cell>
        </row>
        <row r="7">
          <cell r="A7" t="str">
            <v>001.01</v>
          </cell>
          <cell r="B7" t="str">
            <v>DEMOLIÇÃO E RETIRADA</v>
          </cell>
          <cell r="D7">
            <v>1590.6348</v>
          </cell>
        </row>
        <row r="8">
          <cell r="A8" t="str">
            <v>001.01.00020</v>
          </cell>
          <cell r="B8" t="str">
            <v>Demolição de cobertura construída c/telha de barro ou cerâmica</v>
          </cell>
          <cell r="C8" t="str">
            <v>M2</v>
          </cell>
          <cell r="D8">
            <v>2.6091000000000002</v>
          </cell>
        </row>
        <row r="9">
          <cell r="A9" t="str">
            <v>001.01.00040</v>
          </cell>
          <cell r="B9" t="str">
            <v>Demolição de cobertura construída c/telha de cimento amianto, alumínio, plastico e ferro galvanizado</v>
          </cell>
          <cell r="C9" t="str">
            <v>M2</v>
          </cell>
          <cell r="D9">
            <v>1.0871999999999999</v>
          </cell>
        </row>
        <row r="10">
          <cell r="A10" t="str">
            <v>001.01.00060</v>
          </cell>
          <cell r="B10" t="str">
            <v>Demolição de madeiramento de telhado constituído por tesouras (telha de barro)</v>
          </cell>
          <cell r="C10" t="str">
            <v>M2</v>
          </cell>
          <cell r="D10">
            <v>3.9278</v>
          </cell>
        </row>
        <row r="11">
          <cell r="A11" t="str">
            <v>001.01.00080</v>
          </cell>
          <cell r="B11" t="str">
            <v>Demolição de madeiramento de telhado constituído por tesouras (telha de cimento aminato e alumínio)</v>
          </cell>
          <cell r="C11" t="str">
            <v>M2</v>
          </cell>
          <cell r="D11">
            <v>3.3856999999999999</v>
          </cell>
        </row>
        <row r="12">
          <cell r="A12" t="str">
            <v>001.01.00100</v>
          </cell>
          <cell r="B12" t="str">
            <v>Demolição de madeiramento de telhado tipo pontaletados (telhas de barro)</v>
          </cell>
          <cell r="C12" t="str">
            <v>M2</v>
          </cell>
          <cell r="D12">
            <v>2.9251</v>
          </cell>
        </row>
        <row r="13">
          <cell r="A13" t="str">
            <v>001.01.00120</v>
          </cell>
          <cell r="B13" t="str">
            <v>Demolição de madeiramento de telhado tipo pontaletados (telhas de cimento aminato ou alumínio)</v>
          </cell>
          <cell r="C13" t="str">
            <v>M2</v>
          </cell>
          <cell r="D13">
            <v>2.9251</v>
          </cell>
        </row>
        <row r="14">
          <cell r="A14" t="str">
            <v>001.01.00130</v>
          </cell>
          <cell r="B14" t="str">
            <v>Demolição de Ripamento em Cobertura Barro ou Cerâmica</v>
          </cell>
          <cell r="C14" t="str">
            <v>m2</v>
          </cell>
          <cell r="D14">
            <v>0.19040000000000001</v>
          </cell>
        </row>
        <row r="15">
          <cell r="A15" t="str">
            <v>001.01.00140</v>
          </cell>
          <cell r="B15" t="str">
            <v>Demolição de estrutura de ferro  para  telhados</v>
          </cell>
          <cell r="C15" t="str">
            <v>M2</v>
          </cell>
          <cell r="D15">
            <v>8.0597999999999992</v>
          </cell>
        </row>
        <row r="16">
          <cell r="A16" t="str">
            <v>001.01.00160</v>
          </cell>
          <cell r="B16" t="str">
            <v>Retirada de cobertura de madeira - caibros e vigas</v>
          </cell>
          <cell r="C16" t="str">
            <v>ML</v>
          </cell>
          <cell r="D16">
            <v>0.20039999999999999</v>
          </cell>
        </row>
        <row r="17">
          <cell r="A17" t="str">
            <v>001.01.00180</v>
          </cell>
          <cell r="B17" t="str">
            <v>Retirada de cobertura de madeira - ripas</v>
          </cell>
          <cell r="C17" t="str">
            <v>ML</v>
          </cell>
          <cell r="D17">
            <v>0.1002</v>
          </cell>
        </row>
        <row r="18">
          <cell r="A18" t="str">
            <v>001.01.00200</v>
          </cell>
          <cell r="B18" t="str">
            <v>Retirada de cobertura em telhas de barro s/aproveitamento das cumeeiras e espigões</v>
          </cell>
          <cell r="C18" t="str">
            <v>UN</v>
          </cell>
          <cell r="D18">
            <v>0.27660000000000001</v>
          </cell>
        </row>
        <row r="19">
          <cell r="A19" t="str">
            <v>001.01.00220</v>
          </cell>
          <cell r="B19" t="str">
            <v>Retirada de cobertura em telhas de cimento aminato, alumínio, plástico ou ferro galvanizado</v>
          </cell>
          <cell r="C19" t="str">
            <v>UN</v>
          </cell>
          <cell r="D19">
            <v>3.6886000000000001</v>
          </cell>
        </row>
        <row r="20">
          <cell r="A20" t="str">
            <v>001.01.00240</v>
          </cell>
          <cell r="B20" t="str">
            <v>Retirada de cobertura em telhas cerãmicas ( plan , colonial , francesa , etc. )</v>
          </cell>
          <cell r="C20" t="str">
            <v>M2</v>
          </cell>
          <cell r="D20">
            <v>2.4449999999999998</v>
          </cell>
        </row>
        <row r="21">
          <cell r="A21" t="str">
            <v>001.01.00260</v>
          </cell>
          <cell r="B21" t="str">
            <v>Retirada de cobertura em telhas de cimento aminato, alumínio, plástico e c.g.</v>
          </cell>
          <cell r="C21" t="str">
            <v>M2</v>
          </cell>
          <cell r="D21">
            <v>1.3028999999999999</v>
          </cell>
        </row>
        <row r="22">
          <cell r="A22" t="str">
            <v>001.01.00280</v>
          </cell>
          <cell r="B22" t="str">
            <v>Retirada de madeiramento de telhado constituído por tesouras (telha de barro)</v>
          </cell>
          <cell r="C22" t="str">
            <v>M2</v>
          </cell>
          <cell r="D22">
            <v>3.0061</v>
          </cell>
        </row>
        <row r="23">
          <cell r="A23" t="str">
            <v>001.01.00300</v>
          </cell>
          <cell r="B23" t="str">
            <v>Retirada de madeiramento de telhado constituído por tesouras (telha de cimento amianto ou alumínio)</v>
          </cell>
          <cell r="C23" t="str">
            <v>M2</v>
          </cell>
          <cell r="D23">
            <v>2.5051000000000001</v>
          </cell>
        </row>
        <row r="24">
          <cell r="A24" t="str">
            <v>001.01.00320</v>
          </cell>
          <cell r="B24" t="str">
            <v>Retirada de madeiramento de telhado tipo pontaletados (telhas de barro)</v>
          </cell>
          <cell r="C24" t="str">
            <v>M2</v>
          </cell>
          <cell r="D24">
            <v>2.004</v>
          </cell>
        </row>
        <row r="25">
          <cell r="A25" t="str">
            <v>001.01.00340</v>
          </cell>
          <cell r="B25" t="str">
            <v>Retirada de madeiramento de telhado tipo pontaletados (telhas de cimento amianto ou alumínio)</v>
          </cell>
          <cell r="C25" t="str">
            <v>M2</v>
          </cell>
          <cell r="D25">
            <v>1.8036000000000001</v>
          </cell>
        </row>
        <row r="26">
          <cell r="A26" t="str">
            <v>001.01.00360</v>
          </cell>
          <cell r="B26" t="str">
            <v>Retirada de calhas e rufos metálicos</v>
          </cell>
          <cell r="C26" t="str">
            <v>M2</v>
          </cell>
          <cell r="D26">
            <v>3.0522</v>
          </cell>
        </row>
        <row r="27">
          <cell r="A27" t="str">
            <v>001.01.00380</v>
          </cell>
          <cell r="B27" t="str">
            <v>Demolição de revestimento de argamassa de cal e areia (inclusive emboço)</v>
          </cell>
          <cell r="C27" t="str">
            <v>M2</v>
          </cell>
          <cell r="D27">
            <v>1.9035</v>
          </cell>
        </row>
        <row r="28">
          <cell r="A28" t="str">
            <v>001.01.00400</v>
          </cell>
          <cell r="B28" t="str">
            <v>Demolição de revestimento de argamassa mista (inclusive emboço)</v>
          </cell>
          <cell r="C28" t="str">
            <v>M2</v>
          </cell>
          <cell r="D28">
            <v>2.8553000000000002</v>
          </cell>
        </row>
        <row r="29">
          <cell r="A29" t="str">
            <v>001.01.00420</v>
          </cell>
          <cell r="B29" t="str">
            <v>Demolição de revestimento de argamassa de cimento e areia (inclusive emboço)</v>
          </cell>
          <cell r="C29" t="str">
            <v>M2</v>
          </cell>
          <cell r="D29">
            <v>7.3181000000000003</v>
          </cell>
        </row>
        <row r="30">
          <cell r="A30" t="str">
            <v>001.01.00440</v>
          </cell>
          <cell r="B30" t="str">
            <v>Demolição de azulejos pastilas ladrilhos cerâmicos ou base de gres (inclusive emboço)</v>
          </cell>
          <cell r="C30" t="str">
            <v>M2</v>
          </cell>
          <cell r="D30">
            <v>7.0641999999999996</v>
          </cell>
        </row>
        <row r="31">
          <cell r="A31" t="str">
            <v>001.01.00460</v>
          </cell>
          <cell r="B31" t="str">
            <v>Demolição de mármore, pedra ou granito (inclusive emboço)</v>
          </cell>
          <cell r="C31" t="str">
            <v>M2</v>
          </cell>
          <cell r="D31">
            <v>7.0641999999999996</v>
          </cell>
        </row>
        <row r="32">
          <cell r="A32" t="str">
            <v>001.01.00480</v>
          </cell>
          <cell r="B32" t="str">
            <v>Demolição de quadro negro</v>
          </cell>
          <cell r="C32" t="str">
            <v>M2</v>
          </cell>
          <cell r="D32">
            <v>7.0641999999999996</v>
          </cell>
        </row>
        <row r="33">
          <cell r="A33" t="str">
            <v>001.01.00500</v>
          </cell>
          <cell r="B33" t="str">
            <v>Retirada de revestimento com mármore, pedra ou granito (inclusive emboço)</v>
          </cell>
          <cell r="C33" t="str">
            <v>M2</v>
          </cell>
          <cell r="D33">
            <v>6.5143000000000004</v>
          </cell>
        </row>
        <row r="34">
          <cell r="A34" t="str">
            <v>001.01.00520</v>
          </cell>
          <cell r="B34" t="str">
            <v>Demolição de forro de estuque (inclusive entarugamento de madeira)</v>
          </cell>
          <cell r="C34" t="str">
            <v>M2</v>
          </cell>
          <cell r="D34">
            <v>2.0588000000000002</v>
          </cell>
        </row>
        <row r="35">
          <cell r="A35" t="str">
            <v>001.01.00540</v>
          </cell>
          <cell r="B35" t="str">
            <v>Demolição de forro de madeira ou de gesso (incluso entarugamento)</v>
          </cell>
          <cell r="C35" t="str">
            <v>M2</v>
          </cell>
          <cell r="D35">
            <v>1.7394000000000001</v>
          </cell>
        </row>
        <row r="36">
          <cell r="A36" t="str">
            <v>001.01.00560</v>
          </cell>
          <cell r="B36" t="str">
            <v>Demolição somente das tábuas ou chapas de madeira ou de gesso</v>
          </cell>
          <cell r="C36" t="str">
            <v>M2</v>
          </cell>
          <cell r="D36">
            <v>2.6091000000000002</v>
          </cell>
        </row>
        <row r="37">
          <cell r="A37" t="str">
            <v>001.01.00580</v>
          </cell>
          <cell r="B37" t="str">
            <v>Demolição de lambris de madeira inclusive entarugamento</v>
          </cell>
          <cell r="C37" t="str">
            <v>M2</v>
          </cell>
          <cell r="D37">
            <v>7.0641999999999996</v>
          </cell>
        </row>
        <row r="38">
          <cell r="A38" t="str">
            <v>001.01.00600</v>
          </cell>
          <cell r="B38" t="str">
            <v>Demolição somente de chapas ou placas de lambris ou madeira</v>
          </cell>
          <cell r="C38" t="str">
            <v>M2</v>
          </cell>
          <cell r="D38">
            <v>4.3993000000000002</v>
          </cell>
        </row>
        <row r="39">
          <cell r="A39" t="str">
            <v>001.01.00620</v>
          </cell>
          <cell r="B39" t="str">
            <v>Retirada de todo o forro inclusive vigas e sarrafos</v>
          </cell>
          <cell r="C39" t="str">
            <v>M2</v>
          </cell>
          <cell r="D39">
            <v>9.2608999999999995</v>
          </cell>
        </row>
        <row r="40">
          <cell r="A40" t="str">
            <v>001.01.00640</v>
          </cell>
          <cell r="B40" t="str">
            <v>Retirada de todos os lambris inclusive caibros e sarrafos</v>
          </cell>
          <cell r="C40" t="str">
            <v>M2</v>
          </cell>
          <cell r="D40">
            <v>9.2608999999999995</v>
          </cell>
        </row>
        <row r="41">
          <cell r="A41" t="str">
            <v>001.01.00660</v>
          </cell>
          <cell r="B41" t="str">
            <v>Demolição de alvenaria de tijolos maciços</v>
          </cell>
          <cell r="C41" t="str">
            <v>M3</v>
          </cell>
          <cell r="D41">
            <v>17.935300000000002</v>
          </cell>
        </row>
        <row r="42">
          <cell r="A42" t="str">
            <v>001.01.00680</v>
          </cell>
          <cell r="B42" t="str">
            <v>Retirada de alvenaria de tijolos maciços</v>
          </cell>
          <cell r="C42" t="str">
            <v>M3</v>
          </cell>
          <cell r="D42">
            <v>33.967100000000002</v>
          </cell>
        </row>
        <row r="43">
          <cell r="A43" t="str">
            <v>001.01.00700</v>
          </cell>
          <cell r="B43" t="str">
            <v>Demolição de alvenaria de tijolos cerâmicos</v>
          </cell>
          <cell r="C43" t="str">
            <v>M3</v>
          </cell>
          <cell r="D43">
            <v>13.045400000000001</v>
          </cell>
        </row>
        <row r="44">
          <cell r="A44" t="str">
            <v>001.01.00720</v>
          </cell>
          <cell r="B44" t="str">
            <v>Demolição de alvenaria de blocos de concreto</v>
          </cell>
          <cell r="C44" t="str">
            <v>M3</v>
          </cell>
          <cell r="D44">
            <v>13.045400000000001</v>
          </cell>
        </row>
        <row r="45">
          <cell r="A45" t="str">
            <v>001.01.00740</v>
          </cell>
          <cell r="B45" t="str">
            <v>Retirada de alvenaria de blocos de concreto</v>
          </cell>
          <cell r="C45" t="str">
            <v>M3</v>
          </cell>
          <cell r="D45">
            <v>26.090800000000002</v>
          </cell>
        </row>
        <row r="46">
          <cell r="A46" t="str">
            <v>001.01.00760</v>
          </cell>
          <cell r="B46" t="str">
            <v>Demolição de alvenaria de pedra</v>
          </cell>
          <cell r="C46" t="str">
            <v>M3</v>
          </cell>
          <cell r="D46">
            <v>33.1633</v>
          </cell>
        </row>
        <row r="47">
          <cell r="A47" t="str">
            <v>001.01.00780</v>
          </cell>
          <cell r="B47" t="str">
            <v>Retirada de alvenaria de pedra</v>
          </cell>
          <cell r="C47" t="str">
            <v>M3</v>
          </cell>
          <cell r="D47">
            <v>37.511800000000001</v>
          </cell>
        </row>
        <row r="48">
          <cell r="A48" t="str">
            <v>001.01.00800</v>
          </cell>
          <cell r="B48" t="str">
            <v>Demolição de alvenaria de placas de concreto celular</v>
          </cell>
          <cell r="C48" t="str">
            <v>M3</v>
          </cell>
          <cell r="D48">
            <v>7.6139999999999999</v>
          </cell>
        </row>
        <row r="49">
          <cell r="A49" t="str">
            <v>001.01.00820</v>
          </cell>
          <cell r="B49" t="str">
            <v>Retirada de alvenaria de placas de concreto celular</v>
          </cell>
          <cell r="C49" t="str">
            <v>M3</v>
          </cell>
          <cell r="D49">
            <v>13.028600000000001</v>
          </cell>
        </row>
        <row r="50">
          <cell r="A50" t="str">
            <v>001.01.00840</v>
          </cell>
          <cell r="B50" t="str">
            <v>Demolição de alvenaria de adobo</v>
          </cell>
          <cell r="C50" t="str">
            <v>M3</v>
          </cell>
          <cell r="D50">
            <v>19.035</v>
          </cell>
        </row>
        <row r="51">
          <cell r="A51" t="str">
            <v>001.01.00860</v>
          </cell>
          <cell r="B51" t="str">
            <v>Demolição de elemento vazado</v>
          </cell>
          <cell r="C51" t="str">
            <v>M2</v>
          </cell>
          <cell r="D51">
            <v>24.4664</v>
          </cell>
        </row>
        <row r="52">
          <cell r="A52" t="str">
            <v>001.01.00880</v>
          </cell>
          <cell r="B52" t="str">
            <v>Demolição inclusive entarugamento de paredes divisórias de tábuas e chapas</v>
          </cell>
          <cell r="C52" t="str">
            <v>M2</v>
          </cell>
          <cell r="D52">
            <v>3.8069999999999999</v>
          </cell>
        </row>
        <row r="53">
          <cell r="A53" t="str">
            <v>001.01.00900</v>
          </cell>
          <cell r="B53" t="str">
            <v>Demolição apenas das tábuas ou chapas das paredes divisórias</v>
          </cell>
          <cell r="C53" t="str">
            <v>M2</v>
          </cell>
          <cell r="D53">
            <v>2.6648999999999998</v>
          </cell>
        </row>
        <row r="54">
          <cell r="A54" t="str">
            <v>001.01.00920</v>
          </cell>
          <cell r="B54" t="str">
            <v>Retirada de divisória tipo naval</v>
          </cell>
          <cell r="C54" t="str">
            <v>m2</v>
          </cell>
          <cell r="D54">
            <v>1.5227999999999999</v>
          </cell>
        </row>
        <row r="55">
          <cell r="A55" t="str">
            <v>001.01.00940</v>
          </cell>
          <cell r="B55" t="str">
            <v>Demolição de alvenaria de fundação de tijolos maciços inclusive escavações necessárias</v>
          </cell>
          <cell r="C55" t="str">
            <v>M3</v>
          </cell>
          <cell r="D55">
            <v>67.934200000000004</v>
          </cell>
        </row>
        <row r="56">
          <cell r="A56" t="str">
            <v>001.01.00960</v>
          </cell>
          <cell r="B56" t="str">
            <v>Demolição de alvenaria de fundações de pedra</v>
          </cell>
          <cell r="C56" t="str">
            <v>M3</v>
          </cell>
          <cell r="D56">
            <v>34.262999999999998</v>
          </cell>
        </row>
        <row r="57">
          <cell r="A57" t="str">
            <v>001.01.00980</v>
          </cell>
          <cell r="B57" t="str">
            <v>Demolição de concreto simples em fundação</v>
          </cell>
          <cell r="C57" t="str">
            <v>M3</v>
          </cell>
          <cell r="D57">
            <v>58.915799999999997</v>
          </cell>
        </row>
        <row r="58">
          <cell r="A58" t="str">
            <v>001.01.01000</v>
          </cell>
          <cell r="B58" t="str">
            <v>Demolição de concreto armado em fundações</v>
          </cell>
          <cell r="C58" t="str">
            <v>M3</v>
          </cell>
          <cell r="D58">
            <v>150.42070000000001</v>
          </cell>
        </row>
        <row r="59">
          <cell r="A59" t="str">
            <v>001.01.01020</v>
          </cell>
          <cell r="B59" t="str">
            <v>Demolição de concreto simples acima do embasamento</v>
          </cell>
          <cell r="C59" t="str">
            <v>M3</v>
          </cell>
          <cell r="D59">
            <v>48.915999999999997</v>
          </cell>
        </row>
        <row r="60">
          <cell r="A60" t="str">
            <v>001.01.01040</v>
          </cell>
          <cell r="B60" t="str">
            <v>Demolição de concreto armado acima do embasamento</v>
          </cell>
          <cell r="C60" t="str">
            <v>M3</v>
          </cell>
          <cell r="D60">
            <v>135.1079</v>
          </cell>
        </row>
        <row r="61">
          <cell r="A61" t="str">
            <v>001.01.01042</v>
          </cell>
          <cell r="B61" t="str">
            <v>Rasgo em piso de concreto simples 7.00 x 7.00 cm para passagem de tubulação, utilizando máquina corta piso manual com disco diamantado</v>
          </cell>
          <cell r="C61" t="str">
            <v>ml</v>
          </cell>
          <cell r="D61">
            <v>3.4912999999999998</v>
          </cell>
        </row>
        <row r="62">
          <cell r="A62" t="str">
            <v>001.01.01045</v>
          </cell>
          <cell r="B62" t="str">
            <v>Rasgo em piso de concreto simples 10.00 x 7.00 cm para passagem de tubulação, utilizando máquina corta piso manual com disco diamantado</v>
          </cell>
          <cell r="C62" t="str">
            <v>ml</v>
          </cell>
          <cell r="D62">
            <v>4.4429999999999996</v>
          </cell>
        </row>
        <row r="63">
          <cell r="A63" t="str">
            <v>001.01.01050</v>
          </cell>
          <cell r="B63" t="str">
            <v>Rasgo em piso de concreto simples 15.00 x 7.00 cm para passagem de tubulação, utilizando máquina corta piso manual com disco diamantado</v>
          </cell>
          <cell r="C63" t="str">
            <v>ml</v>
          </cell>
          <cell r="D63">
            <v>6.3464999999999998</v>
          </cell>
        </row>
        <row r="64">
          <cell r="A64" t="str">
            <v>001.01.01060</v>
          </cell>
          <cell r="B64" t="str">
            <v>Demolição de assoalhos de tábuas incl.rodapés e cordões</v>
          </cell>
          <cell r="C64" t="str">
            <v>M2</v>
          </cell>
          <cell r="D64">
            <v>6.8522999999999996</v>
          </cell>
        </row>
        <row r="65">
          <cell r="A65" t="str">
            <v>001.01.01080</v>
          </cell>
          <cell r="B65" t="str">
            <v>Demolição de assoalhos de tábuas apenas das tábuas</v>
          </cell>
          <cell r="C65" t="str">
            <v>M2</v>
          </cell>
          <cell r="D65">
            <v>2.7408999999999999</v>
          </cell>
        </row>
        <row r="66">
          <cell r="A66" t="str">
            <v>001.01.01100</v>
          </cell>
          <cell r="B66" t="str">
            <v>Retirada de todo piso assoalho de tábuas inclusive vigamento de peróba</v>
          </cell>
          <cell r="C66" t="str">
            <v>M2</v>
          </cell>
          <cell r="D66">
            <v>11.176299999999999</v>
          </cell>
        </row>
        <row r="67">
          <cell r="A67" t="str">
            <v>001.01.01120</v>
          </cell>
          <cell r="B67" t="str">
            <v>Demolição de pisos de tacos madeira inclusive argamassa de assentamento</v>
          </cell>
          <cell r="C67" t="str">
            <v>M2</v>
          </cell>
          <cell r="D67">
            <v>8.3957999999999995</v>
          </cell>
        </row>
        <row r="68">
          <cell r="A68" t="str">
            <v>001.01.01140</v>
          </cell>
          <cell r="B68" t="str">
            <v>Retirada de pisos de tacos madeira inclusive argamassa de assentamento</v>
          </cell>
          <cell r="C68" t="str">
            <v>M2</v>
          </cell>
          <cell r="D68">
            <v>10.020200000000001</v>
          </cell>
        </row>
        <row r="69">
          <cell r="A69" t="str">
            <v>001.01.01160</v>
          </cell>
          <cell r="B69" t="str">
            <v>Demolição de rodapé de madeira</v>
          </cell>
          <cell r="C69" t="str">
            <v>ML</v>
          </cell>
          <cell r="D69">
            <v>0.30459999999999998</v>
          </cell>
        </row>
        <row r="70">
          <cell r="A70" t="str">
            <v>001.01.01180</v>
          </cell>
          <cell r="B70" t="str">
            <v>Retirada de rodapé de madeira</v>
          </cell>
          <cell r="C70" t="str">
            <v>ML</v>
          </cell>
          <cell r="D70">
            <v>0.48730000000000001</v>
          </cell>
        </row>
        <row r="71">
          <cell r="A71" t="str">
            <v>001.01.01200</v>
          </cell>
          <cell r="B71" t="str">
            <v>Demolição de pisos de ladrilhos em geral</v>
          </cell>
          <cell r="C71" t="str">
            <v>M2</v>
          </cell>
          <cell r="D71">
            <v>3.0438999999999998</v>
          </cell>
        </row>
        <row r="72">
          <cell r="A72" t="str">
            <v>001.01.01220</v>
          </cell>
          <cell r="B72" t="str">
            <v>Demolição de ladrilhos em geral sobre base ou lastro de concreto</v>
          </cell>
          <cell r="C72" t="str">
            <v>M2</v>
          </cell>
          <cell r="D72">
            <v>6.0877999999999997</v>
          </cell>
        </row>
        <row r="73">
          <cell r="A73" t="str">
            <v>001.01.01240</v>
          </cell>
          <cell r="B73" t="str">
            <v>Demolição de pisos de granilite ou cimentado</v>
          </cell>
          <cell r="C73" t="str">
            <v>M2</v>
          </cell>
          <cell r="D73">
            <v>1.1307</v>
          </cell>
        </row>
        <row r="74">
          <cell r="A74" t="str">
            <v>001.01.01260</v>
          </cell>
          <cell r="B74" t="str">
            <v>Retirada de pavimentação em paralelepípedo</v>
          </cell>
          <cell r="C74" t="str">
            <v>M2</v>
          </cell>
          <cell r="D74">
            <v>3.4788000000000001</v>
          </cell>
        </row>
        <row r="75">
          <cell r="A75" t="str">
            <v>001.01.01280</v>
          </cell>
          <cell r="B75" t="str">
            <v>Demolição de pavimentação asfáltica p/processo manual</v>
          </cell>
          <cell r="C75" t="str">
            <v>M2</v>
          </cell>
          <cell r="D75">
            <v>5.7104999999999997</v>
          </cell>
        </row>
        <row r="76">
          <cell r="A76" t="str">
            <v>001.01.01300</v>
          </cell>
          <cell r="B76" t="str">
            <v>Demolição de pisos cimentados sobre base ou lastro concreto</v>
          </cell>
          <cell r="C76" t="str">
            <v>M2</v>
          </cell>
          <cell r="D76">
            <v>5.6529999999999996</v>
          </cell>
        </row>
        <row r="77">
          <cell r="A77" t="str">
            <v>001.01.01320</v>
          </cell>
          <cell r="B77" t="str">
            <v>Demolição de lastro de concreto</v>
          </cell>
          <cell r="C77" t="str">
            <v>M2</v>
          </cell>
          <cell r="D77">
            <v>3.0438999999999998</v>
          </cell>
        </row>
        <row r="78">
          <cell r="A78" t="str">
            <v>001.01.01340</v>
          </cell>
          <cell r="B78" t="str">
            <v>Retirada de vidros inteiros</v>
          </cell>
          <cell r="C78" t="str">
            <v>M2</v>
          </cell>
          <cell r="D78">
            <v>2.3028</v>
          </cell>
        </row>
        <row r="79">
          <cell r="A79" t="str">
            <v>001.01.01360</v>
          </cell>
          <cell r="B79" t="str">
            <v>Retirada de esquadrias de madeira inclusive batente</v>
          </cell>
          <cell r="C79" t="str">
            <v>M2</v>
          </cell>
          <cell r="D79">
            <v>3.4788000000000001</v>
          </cell>
        </row>
        <row r="80">
          <cell r="A80" t="str">
            <v>001.01.01380</v>
          </cell>
          <cell r="B80" t="str">
            <v>Retirada de esquadrias metálicas</v>
          </cell>
          <cell r="C80" t="str">
            <v>M2</v>
          </cell>
          <cell r="D80">
            <v>4.5599999999999996</v>
          </cell>
        </row>
        <row r="81">
          <cell r="A81" t="str">
            <v>001.01.01400</v>
          </cell>
          <cell r="B81" t="str">
            <v>Retirada de fechaduras</v>
          </cell>
          <cell r="C81" t="str">
            <v>UN</v>
          </cell>
          <cell r="D81">
            <v>2.3028</v>
          </cell>
        </row>
        <row r="82">
          <cell r="A82" t="str">
            <v>001.01.01420</v>
          </cell>
          <cell r="B82" t="str">
            <v>Retirada de esquadria de madeira, somente as folhas</v>
          </cell>
          <cell r="C82" t="str">
            <v>M2</v>
          </cell>
          <cell r="D82">
            <v>1.5441</v>
          </cell>
        </row>
        <row r="83">
          <cell r="A83" t="str">
            <v>001.01.01440</v>
          </cell>
          <cell r="B83" t="str">
            <v>Retirada de aparelhos de louça ou ferro sanitário</v>
          </cell>
          <cell r="C83" t="str">
            <v>UN</v>
          </cell>
          <cell r="D83">
            <v>8.3524999999999991</v>
          </cell>
        </row>
        <row r="84">
          <cell r="A84" t="str">
            <v>001.01.01460</v>
          </cell>
          <cell r="B84" t="str">
            <v>Retirada de caixa dágua pré fabricada</v>
          </cell>
          <cell r="C84" t="str">
            <v>UN</v>
          </cell>
          <cell r="D84">
            <v>13.9208</v>
          </cell>
        </row>
        <row r="85">
          <cell r="A85" t="str">
            <v>001.01.01480</v>
          </cell>
          <cell r="B85" t="str">
            <v>Demolição de tubulação de ferro galvanizado até 2 pol</v>
          </cell>
          <cell r="C85" t="str">
            <v>ML</v>
          </cell>
          <cell r="D85">
            <v>1.6705000000000001</v>
          </cell>
        </row>
        <row r="86">
          <cell r="A86" t="str">
            <v>001.01.01500</v>
          </cell>
          <cell r="B86" t="str">
            <v>Demolição de tubulação de ferro galvanizado acima de 2 pol</v>
          </cell>
          <cell r="C86" t="str">
            <v>ML</v>
          </cell>
          <cell r="D86">
            <v>2.7841999999999998</v>
          </cell>
        </row>
        <row r="87">
          <cell r="A87" t="str">
            <v>001.01.01520</v>
          </cell>
          <cell r="B87" t="str">
            <v>Retirada de tubo de ferro galvanizado até 2 pol</v>
          </cell>
          <cell r="C87" t="str">
            <v>ML</v>
          </cell>
          <cell r="D87">
            <v>2.7841999999999998</v>
          </cell>
        </row>
        <row r="88">
          <cell r="A88" t="str">
            <v>001.01.01540</v>
          </cell>
          <cell r="B88" t="str">
            <v>Retirada de tubo de ferro galvanizado acima de 2 pol</v>
          </cell>
          <cell r="C88" t="str">
            <v>ML</v>
          </cell>
          <cell r="D88">
            <v>3.3410000000000002</v>
          </cell>
        </row>
        <row r="89">
          <cell r="A89" t="str">
            <v>001.01.01560</v>
          </cell>
          <cell r="B89" t="str">
            <v>Demolição de tubo de f.f.ate 3 pol</v>
          </cell>
          <cell r="C89" t="str">
            <v>ML</v>
          </cell>
          <cell r="D89">
            <v>1.6705000000000001</v>
          </cell>
        </row>
        <row r="90">
          <cell r="A90" t="str">
            <v>001.01.01580</v>
          </cell>
          <cell r="B90" t="str">
            <v>Demolição de tubo de f.f.acima 3 pol</v>
          </cell>
          <cell r="C90" t="str">
            <v>ML</v>
          </cell>
          <cell r="D90">
            <v>2.7841999999999998</v>
          </cell>
        </row>
        <row r="91">
          <cell r="A91" t="str">
            <v>001.01.01600</v>
          </cell>
          <cell r="B91" t="str">
            <v>Retirada de tubo de f.f.ate 3 pol</v>
          </cell>
          <cell r="C91" t="str">
            <v>ML</v>
          </cell>
          <cell r="D91">
            <v>2.7841999999999998</v>
          </cell>
        </row>
        <row r="92">
          <cell r="A92" t="str">
            <v>001.01.01620</v>
          </cell>
          <cell r="B92" t="str">
            <v>Retirada de tubo de f.f.acima de 3 pol</v>
          </cell>
          <cell r="C92" t="str">
            <v>ML</v>
          </cell>
          <cell r="D92">
            <v>3.3410000000000002</v>
          </cell>
        </row>
        <row r="93">
          <cell r="A93" t="str">
            <v>001.01.01640</v>
          </cell>
          <cell r="B93" t="str">
            <v>Demolição de tubo de barro ou c.a.ate 3 pol</v>
          </cell>
          <cell r="C93" t="str">
            <v>ML</v>
          </cell>
          <cell r="D93">
            <v>1.1136999999999999</v>
          </cell>
        </row>
        <row r="94">
          <cell r="A94" t="str">
            <v>001.01.01660</v>
          </cell>
          <cell r="B94" t="str">
            <v>Demolição de tubo de barro ou c.a.acima de 3 pol</v>
          </cell>
          <cell r="C94" t="str">
            <v>ML</v>
          </cell>
          <cell r="D94">
            <v>1.6705000000000001</v>
          </cell>
        </row>
        <row r="95">
          <cell r="A95" t="str">
            <v>001.01.01680</v>
          </cell>
          <cell r="B95" t="str">
            <v>Retirada de tubos de barro ou cimento amianto até 3 pol</v>
          </cell>
          <cell r="C95" t="str">
            <v>ML</v>
          </cell>
          <cell r="D95">
            <v>3.3410000000000002</v>
          </cell>
        </row>
        <row r="96">
          <cell r="A96" t="str">
            <v>001.01.01700</v>
          </cell>
          <cell r="B96" t="str">
            <v>Retirada de tubos de barro ou cimento amianto acima de 3 pol</v>
          </cell>
          <cell r="C96" t="str">
            <v>ML</v>
          </cell>
          <cell r="D96">
            <v>3.8978000000000002</v>
          </cell>
        </row>
        <row r="97">
          <cell r="A97" t="str">
            <v>001.01.01720</v>
          </cell>
          <cell r="B97" t="str">
            <v>Retirada de registro ate 2 pol</v>
          </cell>
          <cell r="C97" t="str">
            <v>UN</v>
          </cell>
          <cell r="D97">
            <v>6.1250999999999998</v>
          </cell>
        </row>
        <row r="98">
          <cell r="A98" t="str">
            <v>001.01.01740</v>
          </cell>
          <cell r="B98" t="str">
            <v>Retirada de calhas e condutores</v>
          </cell>
          <cell r="C98" t="str">
            <v>ML</v>
          </cell>
          <cell r="D98">
            <v>1.2209000000000001</v>
          </cell>
        </row>
        <row r="99">
          <cell r="A99" t="str">
            <v>001.01.01760</v>
          </cell>
          <cell r="B99" t="str">
            <v>Execução de desentupimento de esgoto</v>
          </cell>
          <cell r="C99" t="str">
            <v>ML</v>
          </cell>
          <cell r="D99">
            <v>2.0348000000000002</v>
          </cell>
        </row>
        <row r="100">
          <cell r="A100" t="str">
            <v>001.01.01780</v>
          </cell>
          <cell r="B100" t="str">
            <v>Retirada de caixa de descarga</v>
          </cell>
          <cell r="C100" t="str">
            <v>UN</v>
          </cell>
          <cell r="D100">
            <v>5.3921999999999999</v>
          </cell>
        </row>
        <row r="101">
          <cell r="A101" t="str">
            <v>001.01.01800</v>
          </cell>
          <cell r="B101" t="str">
            <v>Retirada de bancadas, balcões ou pias (aço,granilite,ardósia,etc)</v>
          </cell>
          <cell r="C101" t="str">
            <v>M2</v>
          </cell>
          <cell r="D101">
            <v>9.2216000000000005</v>
          </cell>
        </row>
        <row r="102">
          <cell r="A102" t="str">
            <v>001.01.01820</v>
          </cell>
          <cell r="B102" t="str">
            <v>Demolição de quadro de luz e força</v>
          </cell>
          <cell r="C102" t="str">
            <v>UN</v>
          </cell>
          <cell r="D102">
            <v>13.9208</v>
          </cell>
        </row>
        <row r="103">
          <cell r="A103" t="str">
            <v>001.01.01840</v>
          </cell>
          <cell r="B103" t="str">
            <v>Retirada de quadro de luz e força</v>
          </cell>
          <cell r="C103" t="str">
            <v>UN</v>
          </cell>
          <cell r="D103">
            <v>19.489100000000001</v>
          </cell>
        </row>
        <row r="104">
          <cell r="A104" t="str">
            <v>001.01.01860</v>
          </cell>
          <cell r="B104" t="str">
            <v>Retirada de aparelhos incandecentes</v>
          </cell>
          <cell r="C104" t="str">
            <v>UN</v>
          </cell>
          <cell r="D104">
            <v>0.55679999999999996</v>
          </cell>
        </row>
        <row r="105">
          <cell r="A105" t="str">
            <v>001.01.01880</v>
          </cell>
          <cell r="B105" t="str">
            <v>Retirada de aparelhos fluorescentes</v>
          </cell>
          <cell r="C105" t="str">
            <v>UN</v>
          </cell>
          <cell r="D105">
            <v>2.2273000000000001</v>
          </cell>
        </row>
        <row r="106">
          <cell r="A106" t="str">
            <v>001.01.01900</v>
          </cell>
          <cell r="B106" t="str">
            <v>Demolição de tubulação elétrica ate 2.00 pol</v>
          </cell>
          <cell r="C106" t="str">
            <v>ML</v>
          </cell>
          <cell r="D106">
            <v>1.6705000000000001</v>
          </cell>
        </row>
        <row r="107">
          <cell r="A107" t="str">
            <v>001.01.01920</v>
          </cell>
          <cell r="B107" t="str">
            <v>Demolição de tubulação elétrica acima de 2.00 pol</v>
          </cell>
          <cell r="C107" t="str">
            <v>ML</v>
          </cell>
          <cell r="D107">
            <v>2.7841999999999998</v>
          </cell>
        </row>
        <row r="108">
          <cell r="A108" t="str">
            <v>001.01.01940</v>
          </cell>
          <cell r="B108" t="str">
            <v>Retirada de fiação (até cabo n.2 awg)</v>
          </cell>
          <cell r="C108" t="str">
            <v>ML</v>
          </cell>
          <cell r="D108">
            <v>0.1114</v>
          </cell>
        </row>
        <row r="109">
          <cell r="A109" t="str">
            <v>001.01.01960</v>
          </cell>
          <cell r="B109" t="str">
            <v>Retirada de fiação (do cabo 1/0 ate 4/0 awg)</v>
          </cell>
          <cell r="C109" t="str">
            <v>ML</v>
          </cell>
          <cell r="D109">
            <v>0.22270000000000001</v>
          </cell>
        </row>
        <row r="110">
          <cell r="A110" t="str">
            <v>001.01.01980</v>
          </cell>
          <cell r="B110" t="str">
            <v>Retirada de interruptores, tomadas, campainhas, etc. (inclusive, condutores e caixas)</v>
          </cell>
          <cell r="C110" t="str">
            <v>UN</v>
          </cell>
          <cell r="D110">
            <v>0.1114</v>
          </cell>
        </row>
        <row r="111">
          <cell r="A111" t="str">
            <v>001.01.02000</v>
          </cell>
          <cell r="B111" t="str">
            <v>Retirada de postes de madeira ou concreto ate 11.00 m</v>
          </cell>
          <cell r="C111" t="str">
            <v>UN</v>
          </cell>
          <cell r="D111">
            <v>17.455300000000001</v>
          </cell>
        </row>
        <row r="112">
          <cell r="A112" t="str">
            <v>001.01.02020</v>
          </cell>
          <cell r="B112" t="str">
            <v>Retirada de arruelas</v>
          </cell>
          <cell r="C112" t="str">
            <v>UN</v>
          </cell>
          <cell r="D112">
            <v>0.1114</v>
          </cell>
        </row>
        <row r="113">
          <cell r="A113" t="str">
            <v>001.01.02040</v>
          </cell>
          <cell r="B113" t="str">
            <v>Retirada de cruzeta de madeira</v>
          </cell>
          <cell r="C113" t="str">
            <v>UN</v>
          </cell>
          <cell r="D113">
            <v>0.27839999999999998</v>
          </cell>
        </row>
        <row r="114">
          <cell r="A114" t="str">
            <v>001.01.02060</v>
          </cell>
          <cell r="B114" t="str">
            <v>Retirada de isoladores</v>
          </cell>
          <cell r="C114" t="str">
            <v>UN</v>
          </cell>
          <cell r="D114">
            <v>0.55679999999999996</v>
          </cell>
        </row>
        <row r="115">
          <cell r="A115" t="str">
            <v>001.01.02080</v>
          </cell>
          <cell r="B115" t="str">
            <v>Retirada de mão francesa</v>
          </cell>
          <cell r="C115" t="str">
            <v>UN</v>
          </cell>
          <cell r="D115">
            <v>0.55679999999999996</v>
          </cell>
        </row>
        <row r="116">
          <cell r="A116" t="str">
            <v>001.01.02100</v>
          </cell>
          <cell r="B116" t="str">
            <v>Retirada de parafuso máquina ou francês</v>
          </cell>
          <cell r="C116" t="str">
            <v>UN</v>
          </cell>
          <cell r="D116">
            <v>0.55679999999999996</v>
          </cell>
        </row>
        <row r="117">
          <cell r="A117" t="str">
            <v>001.01.02120</v>
          </cell>
          <cell r="B117" t="str">
            <v>Retirada de pino p/isolador de 15 kv</v>
          </cell>
          <cell r="C117" t="str">
            <v>UN</v>
          </cell>
          <cell r="D117">
            <v>0.83520000000000005</v>
          </cell>
        </row>
        <row r="118">
          <cell r="A118" t="str">
            <v>001.01.02140</v>
          </cell>
          <cell r="B118" t="str">
            <v>Retirada de disjuntor monofásico, bifásico ou trifásico de 15 a até 200 a</v>
          </cell>
          <cell r="C118" t="str">
            <v>UN</v>
          </cell>
          <cell r="D118">
            <v>1.0174000000000001</v>
          </cell>
        </row>
        <row r="119">
          <cell r="A119" t="str">
            <v>001.01.02160</v>
          </cell>
          <cell r="B119" t="str">
            <v>Retirada de chave trifásica com fusíveis de 30a até 200a</v>
          </cell>
          <cell r="C119" t="str">
            <v>UN</v>
          </cell>
          <cell r="D119">
            <v>3.0522</v>
          </cell>
        </row>
        <row r="120">
          <cell r="A120" t="str">
            <v>001.01.02180</v>
          </cell>
          <cell r="B120" t="str">
            <v>Retirada de ventilador de teto completo</v>
          </cell>
          <cell r="C120" t="str">
            <v>UN</v>
          </cell>
          <cell r="D120">
            <v>1.526</v>
          </cell>
        </row>
        <row r="121">
          <cell r="A121" t="str">
            <v>001.01.02200</v>
          </cell>
          <cell r="B121" t="str">
            <v>Retirada de refletor com lâmpada</v>
          </cell>
          <cell r="C121" t="str">
            <v>UN</v>
          </cell>
          <cell r="D121">
            <v>1.526</v>
          </cell>
        </row>
        <row r="122">
          <cell r="A122" t="str">
            <v>001.01.02220</v>
          </cell>
          <cell r="B122" t="str">
            <v>Remanejamento de fancoils</v>
          </cell>
          <cell r="C122" t="str">
            <v>UN</v>
          </cell>
          <cell r="D122">
            <v>80.161600000000007</v>
          </cell>
        </row>
        <row r="123">
          <cell r="A123" t="str">
            <v>001.01.02240</v>
          </cell>
          <cell r="B123" t="str">
            <v>Retirada c/ remoção de transformador de at/bt-15 kv 75 a 150 kva</v>
          </cell>
          <cell r="C123" t="str">
            <v>UN</v>
          </cell>
          <cell r="D123">
            <v>199.11799999999999</v>
          </cell>
        </row>
        <row r="124">
          <cell r="A124" t="str">
            <v>001.01.02260</v>
          </cell>
          <cell r="B124" t="str">
            <v>Retirada com remoção de grupo motor-gerador de 60 a 250 kva</v>
          </cell>
          <cell r="C124" t="str">
            <v>UN</v>
          </cell>
          <cell r="D124">
            <v>199.11799999999999</v>
          </cell>
        </row>
        <row r="125">
          <cell r="A125" t="str">
            <v>001.01.02280</v>
          </cell>
          <cell r="B125" t="str">
            <v>Remoção de pintura a cal</v>
          </cell>
          <cell r="C125" t="str">
            <v>M2</v>
          </cell>
          <cell r="D125">
            <v>0.81220000000000003</v>
          </cell>
        </row>
        <row r="126">
          <cell r="A126" t="str">
            <v>001.01.02300</v>
          </cell>
          <cell r="B126" t="str">
            <v>Remoção de pintura a gesso cola ou base de látex (pva)</v>
          </cell>
          <cell r="C126" t="str">
            <v>M2</v>
          </cell>
          <cell r="D126">
            <v>1.0829</v>
          </cell>
        </row>
        <row r="127">
          <cell r="A127" t="str">
            <v>001.01.02320</v>
          </cell>
          <cell r="B127" t="str">
            <v>Remoção de pintura a óleo esmalte verniz ou grafite</v>
          </cell>
          <cell r="C127" t="str">
            <v>M2</v>
          </cell>
          <cell r="D127">
            <v>2.0588000000000002</v>
          </cell>
        </row>
        <row r="128">
          <cell r="A128" t="str">
            <v>001.01.02340</v>
          </cell>
          <cell r="B128" t="str">
            <v>Raspagem e lixamento de pintura a óleo esmalte verniz ou grafite</v>
          </cell>
          <cell r="C128" t="str">
            <v>M2</v>
          </cell>
          <cell r="D128">
            <v>1.5441</v>
          </cell>
        </row>
        <row r="129">
          <cell r="A129" t="str">
            <v>001.02</v>
          </cell>
          <cell r="B129" t="str">
            <v>SERVIÇOS PRELIMINARES</v>
          </cell>
          <cell r="D129">
            <v>3235.6857</v>
          </cell>
        </row>
        <row r="130">
          <cell r="A130" t="str">
            <v>001.02.00020</v>
          </cell>
          <cell r="B130" t="str">
            <v>Execução de Corte e destocamento inclusive remoção de árvore de pequeno porte com diâmetro até 15 cm</v>
          </cell>
          <cell r="C130" t="str">
            <v>un</v>
          </cell>
          <cell r="D130">
            <v>19.833600000000001</v>
          </cell>
        </row>
        <row r="131">
          <cell r="A131" t="str">
            <v>001.02.00040</v>
          </cell>
          <cell r="B131" t="str">
            <v>Execução de Corte e destocamento inclusive remoção de árvore de médio porte com diâmetro até 25 cm</v>
          </cell>
          <cell r="C131" t="str">
            <v>UN</v>
          </cell>
          <cell r="D131">
            <v>25.9434</v>
          </cell>
        </row>
        <row r="132">
          <cell r="A132" t="str">
            <v>001.02.00060</v>
          </cell>
          <cell r="B132" t="str">
            <v>Execução de Corte e destocamento de árvore de grande porte com diâmetro médio de 50 cm</v>
          </cell>
          <cell r="C132" t="str">
            <v>un</v>
          </cell>
          <cell r="D132">
            <v>115.05800000000001</v>
          </cell>
        </row>
        <row r="133">
          <cell r="A133" t="str">
            <v>001.02.00080</v>
          </cell>
          <cell r="B133" t="str">
            <v>Execução de Roçado em capoeirão c/empilhamento e queima de resíduos</v>
          </cell>
          <cell r="C133" t="str">
            <v>M2</v>
          </cell>
          <cell r="D133">
            <v>0.27450000000000002</v>
          </cell>
        </row>
        <row r="134">
          <cell r="A134" t="str">
            <v>001.02.00100</v>
          </cell>
          <cell r="B134" t="str">
            <v>Execução de Capinação de terreno inclusive retirada (bota fora)</v>
          </cell>
          <cell r="C134" t="str">
            <v>M2</v>
          </cell>
          <cell r="D134">
            <v>0.38069999999999998</v>
          </cell>
        </row>
        <row r="135">
          <cell r="A135" t="str">
            <v>001.02.00120</v>
          </cell>
          <cell r="B135" t="str">
            <v>Execução de Limpeza do terreno c/ retirada dos entulhos e queima dos mesmos</v>
          </cell>
          <cell r="C135" t="str">
            <v>M2</v>
          </cell>
          <cell r="D135">
            <v>0.30459999999999998</v>
          </cell>
        </row>
        <row r="136">
          <cell r="A136" t="str">
            <v>001.02.00160</v>
          </cell>
          <cell r="B136" t="str">
            <v>Fornecimento e Instalação de Tapume em chapa de madeira compensada 6.00 mm de espessura</v>
          </cell>
          <cell r="C136" t="str">
            <v>m2</v>
          </cell>
          <cell r="D136">
            <v>17.754799999999999</v>
          </cell>
        </row>
        <row r="137">
          <cell r="A137" t="str">
            <v>001.02.00180</v>
          </cell>
          <cell r="B137" t="str">
            <v>Fornecimento e Instalação de Tapume em Chapa Metálica e Fixado em Pilar de Madeira, com Parafusos Auto-Atarrachante,conf. det. SINFRA ( 8 Reaproveitamentos)</v>
          </cell>
          <cell r="C137" t="str">
            <v>ml</v>
          </cell>
          <cell r="D137">
            <v>20.6296</v>
          </cell>
        </row>
        <row r="138">
          <cell r="A138" t="str">
            <v>001.02.00200</v>
          </cell>
          <cell r="B138" t="str">
            <v>Execução de barracão de obra para alojamento</v>
          </cell>
          <cell r="C138" t="str">
            <v>m2</v>
          </cell>
          <cell r="D138">
            <v>65.298699999999997</v>
          </cell>
        </row>
        <row r="139">
          <cell r="A139" t="str">
            <v>001.02.00220</v>
          </cell>
          <cell r="B139" t="str">
            <v>Execução de barracão de obra para depósito ou refeitório</v>
          </cell>
          <cell r="C139" t="str">
            <v>m2</v>
          </cell>
          <cell r="D139">
            <v>62.970100000000002</v>
          </cell>
        </row>
        <row r="140">
          <cell r="A140" t="str">
            <v>001.02.00310</v>
          </cell>
          <cell r="B140" t="str">
            <v>Instalações Provisórias em Estrutura Metálica Tipo Conteiner (Almoxarifado, Depósito, Escritório, Ferramentaria, etc.) dim. 1.50x1.80x3.00 mts</v>
          </cell>
          <cell r="C140" t="str">
            <v>mês</v>
          </cell>
          <cell r="D140">
            <v>180</v>
          </cell>
        </row>
        <row r="141">
          <cell r="A141" t="str">
            <v>001.02.00320</v>
          </cell>
          <cell r="B141" t="str">
            <v>Execução de instalação provisória de água e esgoto</v>
          </cell>
          <cell r="C141" t="str">
            <v>UN</v>
          </cell>
          <cell r="D141">
            <v>769.67160000000001</v>
          </cell>
        </row>
        <row r="142">
          <cell r="A142" t="str">
            <v>001.02.00340</v>
          </cell>
          <cell r="B142" t="str">
            <v>Execução de instalação provisória de luz e força</v>
          </cell>
          <cell r="C142" t="str">
            <v>UN</v>
          </cell>
          <cell r="D142">
            <v>866.22799999999995</v>
          </cell>
        </row>
        <row r="143">
          <cell r="A143" t="str">
            <v>001.02.00380</v>
          </cell>
          <cell r="B143" t="str">
            <v>Fornecimento e instalação de placa de obra,de 5,00x3,00m,conforme detalhe da seet</v>
          </cell>
          <cell r="C143" t="str">
            <v>UN</v>
          </cell>
          <cell r="D143">
            <v>1009.9981</v>
          </cell>
        </row>
        <row r="144">
          <cell r="A144" t="str">
            <v>001.02.00400</v>
          </cell>
          <cell r="B144" t="str">
            <v>Fornecimento e instalação de placa de obra</v>
          </cell>
          <cell r="C144" t="str">
            <v>M2</v>
          </cell>
          <cell r="D144">
            <v>73.5017</v>
          </cell>
        </row>
        <row r="145">
          <cell r="A145" t="str">
            <v>001.02.00420</v>
          </cell>
          <cell r="B145" t="str">
            <v>Execução de locação da obra c/aparelhos topográficos p/medição considerar as faces externas das paredes</v>
          </cell>
          <cell r="C145" t="str">
            <v>M2</v>
          </cell>
          <cell r="D145">
            <v>1.2089000000000001</v>
          </cell>
        </row>
        <row r="146">
          <cell r="A146" t="str">
            <v>001.02.00440</v>
          </cell>
          <cell r="B146" t="str">
            <v>Execução de locação da obra c/tábuas corridas p/medição considerar as faces externas das paredes</v>
          </cell>
          <cell r="C146" t="str">
            <v>M2</v>
          </cell>
          <cell r="D146">
            <v>2.7069999999999999</v>
          </cell>
        </row>
        <row r="147">
          <cell r="A147" t="str">
            <v>001.02.00460</v>
          </cell>
          <cell r="B147" t="str">
            <v>Locação de linhas estaqueadas de 20 em 20 m para construção de muro, sem nivelamento</v>
          </cell>
          <cell r="C147" t="str">
            <v>ml</v>
          </cell>
          <cell r="D147">
            <v>1.5085999999999999</v>
          </cell>
        </row>
        <row r="148">
          <cell r="A148" t="str">
            <v>001.02.00480</v>
          </cell>
          <cell r="B148" t="str">
            <v>Locação de linhas estaqueadas de 20 em 20 m para construção de muro, com nivelamento</v>
          </cell>
          <cell r="C148" t="str">
            <v>ml</v>
          </cell>
          <cell r="D148">
            <v>2.4138000000000002</v>
          </cell>
        </row>
        <row r="149">
          <cell r="A149" t="str">
            <v>001.03</v>
          </cell>
          <cell r="B149" t="str">
            <v>MOVIMENTO DE TERRA</v>
          </cell>
          <cell r="D149">
            <v>268.12540000000001</v>
          </cell>
        </row>
        <row r="150">
          <cell r="A150" t="str">
            <v>001.03.00020</v>
          </cell>
          <cell r="B150" t="str">
            <v>Escavação manual de vala profund. até 2 mts em solo de 1ª categoria -   qualquer que seja o teor de umidade que apresente</v>
          </cell>
          <cell r="C150" t="str">
            <v>m3</v>
          </cell>
          <cell r="D150">
            <v>15.228</v>
          </cell>
        </row>
        <row r="151">
          <cell r="A151" t="str">
            <v>001.03.00030</v>
          </cell>
          <cell r="B151" t="str">
            <v>Escavação manual de vala profund. de 2 a 4 mts em solo de 1ª categoria -  qualquer que seja o teor de umidade que apresente</v>
          </cell>
          <cell r="C151" t="str">
            <v>m3</v>
          </cell>
          <cell r="D151">
            <v>17.131499999999999</v>
          </cell>
        </row>
        <row r="152">
          <cell r="A152" t="str">
            <v>001.03.00040</v>
          </cell>
          <cell r="B152" t="str">
            <v>Escavação manual em terra compacta ate 1,50m em material de primeira catergoria</v>
          </cell>
          <cell r="C152" t="str">
            <v>M3</v>
          </cell>
          <cell r="D152">
            <v>10.659599999999999</v>
          </cell>
        </row>
        <row r="153">
          <cell r="A153" t="str">
            <v>001.03.00060</v>
          </cell>
          <cell r="B153" t="str">
            <v>Escavação manual em terra compacta de 1,50 ate 4,00 m</v>
          </cell>
          <cell r="C153" t="str">
            <v>M3</v>
          </cell>
          <cell r="D153">
            <v>19.035</v>
          </cell>
        </row>
        <row r="154">
          <cell r="A154" t="str">
            <v>001.03.00080</v>
          </cell>
          <cell r="B154" t="str">
            <v>Escavação manual em terra dura ate 1,50m de profundidade</v>
          </cell>
          <cell r="C154" t="str">
            <v>M3</v>
          </cell>
          <cell r="D154">
            <v>13.7052</v>
          </cell>
        </row>
        <row r="155">
          <cell r="A155" t="str">
            <v>001.03.00100</v>
          </cell>
          <cell r="B155" t="str">
            <v>Escavação manual em terra dura de 1,50 a 4,00m de profundidade</v>
          </cell>
          <cell r="C155" t="str">
            <v>M3</v>
          </cell>
          <cell r="D155">
            <v>22.841999999999999</v>
          </cell>
        </row>
        <row r="156">
          <cell r="A156" t="str">
            <v>001.03.00110</v>
          </cell>
          <cell r="B156" t="str">
            <v>Reaterro manual de valas c/o proprio material escavado incl.serviços de apiloamento com masso de 30 kg</v>
          </cell>
          <cell r="C156" t="str">
            <v>m3</v>
          </cell>
          <cell r="D156">
            <v>7.4237000000000002</v>
          </cell>
        </row>
        <row r="157">
          <cell r="A157" t="str">
            <v>001.03.00120</v>
          </cell>
          <cell r="B157" t="str">
            <v>Reaterro manual de valas c/o proprio material escavado incl.serviços de apiloamento com masso de 30 kg a 60 kg</v>
          </cell>
          <cell r="C157" t="str">
            <v>m3</v>
          </cell>
          <cell r="D157">
            <v>8.1851000000000003</v>
          </cell>
        </row>
        <row r="158">
          <cell r="A158" t="str">
            <v>001.03.00130</v>
          </cell>
          <cell r="B158" t="str">
            <v>Reaterro Mecanizado de Vala Empregando Compactador  de Placa Vibratória Movido à Diesel VPY 1750</v>
          </cell>
          <cell r="C158" t="str">
            <v>m3</v>
          </cell>
          <cell r="D158">
            <v>1.2639</v>
          </cell>
        </row>
        <row r="159">
          <cell r="A159" t="str">
            <v>001.03.00140</v>
          </cell>
          <cell r="B159" t="str">
            <v>Aterro interno entre baldrames em camada de 20 cm, utilizando compactador mecânico (tipo sapo mecânico), incluindo transporte e espalhamento do material</v>
          </cell>
          <cell r="C159" t="str">
            <v>m3</v>
          </cell>
          <cell r="D159">
            <v>15.5708</v>
          </cell>
        </row>
        <row r="160">
          <cell r="A160" t="str">
            <v>001.03.00200</v>
          </cell>
          <cell r="B160" t="str">
            <v>Apiloamento de fundo de valas ou cavas com masso ate 30 kg</v>
          </cell>
          <cell r="C160" t="str">
            <v>M2</v>
          </cell>
          <cell r="D160">
            <v>4.3780999999999999</v>
          </cell>
        </row>
        <row r="161">
          <cell r="A161" t="str">
            <v>001.03.00220</v>
          </cell>
          <cell r="B161" t="str">
            <v>Apiloamento de fundo de valas ou cavas com masso de 30 a 60 kg</v>
          </cell>
          <cell r="C161" t="str">
            <v>M2</v>
          </cell>
          <cell r="D161">
            <v>6.4718999999999998</v>
          </cell>
        </row>
        <row r="162">
          <cell r="A162" t="str">
            <v>001.03.00240</v>
          </cell>
          <cell r="B162" t="str">
            <v>Espalhamento manual de terra descarregada</v>
          </cell>
          <cell r="C162" t="str">
            <v>m3</v>
          </cell>
          <cell r="D162">
            <v>1.5227999999999999</v>
          </cell>
        </row>
        <row r="163">
          <cell r="A163" t="str">
            <v>001.03.00280</v>
          </cell>
          <cell r="B163" t="str">
            <v>Aquisição de material para aterro (material de base ou subbase)</v>
          </cell>
          <cell r="C163" t="str">
            <v>m3</v>
          </cell>
          <cell r="D163">
            <v>7.03</v>
          </cell>
        </row>
        <row r="164">
          <cell r="A164" t="str">
            <v>001.03.00300</v>
          </cell>
          <cell r="B164" t="str">
            <v>Escavação manual a céu aberto para tubulões</v>
          </cell>
          <cell r="C164" t="str">
            <v>M3</v>
          </cell>
          <cell r="D164">
            <v>67.300799999999995</v>
          </cell>
        </row>
        <row r="165">
          <cell r="A165" t="str">
            <v>001.03.00310</v>
          </cell>
          <cell r="B165" t="str">
            <v>Escavação Mecanizada Com Perfuratriz com Diâmetro Médio de Perfuração de 80 cm</v>
          </cell>
          <cell r="C165" t="str">
            <v>ml</v>
          </cell>
          <cell r="D165">
            <v>8.5</v>
          </cell>
        </row>
        <row r="166">
          <cell r="A166" t="str">
            <v>001.03.00340</v>
          </cell>
          <cell r="B166" t="str">
            <v>Movimento de terra c/ corte e aterro compensado e c/ volume de corte excedente compensado manual em terreno mole</v>
          </cell>
          <cell r="C166" t="str">
            <v>M3</v>
          </cell>
          <cell r="D166">
            <v>9.5175000000000001</v>
          </cell>
        </row>
        <row r="167">
          <cell r="A167" t="str">
            <v>001.03.00360</v>
          </cell>
          <cell r="B167" t="str">
            <v>Movimento de terra c/ corte e aterro compensado e c/ volume de corte excedente compensado manual em terreno duro</v>
          </cell>
          <cell r="C167" t="str">
            <v>M3</v>
          </cell>
          <cell r="D167">
            <v>11.420999999999999</v>
          </cell>
        </row>
        <row r="168">
          <cell r="A168" t="str">
            <v>001.03.00380</v>
          </cell>
          <cell r="B168" t="str">
            <v>Movimento de terra c/ corte e aterro compensado e c/ volume de aterro por empréstimo volume compensado manual em terreno mole</v>
          </cell>
          <cell r="C168" t="str">
            <v>M3</v>
          </cell>
          <cell r="D168">
            <v>9.5175000000000001</v>
          </cell>
        </row>
        <row r="169">
          <cell r="A169" t="str">
            <v>001.03.00400</v>
          </cell>
          <cell r="B169" t="str">
            <v>Movimento de terra c/ corte e aterro compensado e c/ volume de aterro por empréstimo volume compensado manual em terreno duro</v>
          </cell>
          <cell r="C169" t="str">
            <v>M3</v>
          </cell>
          <cell r="D169">
            <v>11.420999999999999</v>
          </cell>
        </row>
        <row r="170">
          <cell r="A170" t="str">
            <v>001.04</v>
          </cell>
          <cell r="B170" t="str">
            <v>FUNDAÇÕES</v>
          </cell>
          <cell r="D170">
            <v>6408.5231000000003</v>
          </cell>
        </row>
        <row r="171">
          <cell r="A171" t="str">
            <v>001.04.00020</v>
          </cell>
          <cell r="B171" t="str">
            <v>Fornecimento, Lançamento e Aplicação de Lastro de Concreto c/ betoneira em fundações 1:5:10 c/167 kg cim/m3</v>
          </cell>
          <cell r="C171" t="str">
            <v>m3</v>
          </cell>
          <cell r="D171">
            <v>156.33449999999999</v>
          </cell>
        </row>
        <row r="172">
          <cell r="A172" t="str">
            <v>001.04.00105</v>
          </cell>
          <cell r="B172" t="str">
            <v>Fornecimento, confecção, transporte e aplicação de concreto 10 Mpa (241 kgcimento/m3),em fundações, virado na obra, composto por cimento portland CP 32 F, areia lavada tipo média a grossa, seixo rolado, e equipamentos.</v>
          </cell>
          <cell r="C172" t="str">
            <v>m3</v>
          </cell>
          <cell r="D172">
            <v>170.2595</v>
          </cell>
        </row>
        <row r="173">
          <cell r="A173" t="str">
            <v>001.04.00106</v>
          </cell>
          <cell r="B173" t="str">
            <v>Fornecimento, confecção, transporte e aplicação de concreto 13,5 Mpa (268 kgcimento/m3) em fundações, virado na obra, composto por cimento portland CP 32 F, areia lavada tipo média a grossa, seixo rolado, e equipamentos.</v>
          </cell>
          <cell r="C173" t="str">
            <v>m3</v>
          </cell>
          <cell r="D173">
            <v>177.58349999999999</v>
          </cell>
        </row>
        <row r="174">
          <cell r="A174" t="str">
            <v>001.04.00107</v>
          </cell>
          <cell r="B174" t="str">
            <v>Fornecimento, confecção, transporte e aplicação de concreto 15 Mpa (280 kgcimento/m3),em fundações, virado na obra, composto por cimento portland CP 32 F, areia lavada tipo média a grossa, seixo rolado, e equipamentos.</v>
          </cell>
          <cell r="C174" t="str">
            <v>m3</v>
          </cell>
          <cell r="D174">
            <v>174.21950000000001</v>
          </cell>
        </row>
        <row r="175">
          <cell r="A175" t="str">
            <v>001.04.00108</v>
          </cell>
          <cell r="B175" t="str">
            <v>Fornecimento, confecção, transporte e aplicação de concreto 18 Mpa (305 kgcimento/m3) em fundações, virado na obra, composto por cimento portland CP 32 F, areia lavada tipo média a grossa, seixo rolado, e equipamentos.</v>
          </cell>
          <cell r="C175" t="str">
            <v>m3</v>
          </cell>
          <cell r="D175">
            <v>187.62350000000001</v>
          </cell>
        </row>
        <row r="176">
          <cell r="A176" t="str">
            <v>001.04.00109</v>
          </cell>
          <cell r="B176" t="str">
            <v>Fornecimento, confecção, transporte e aplicação de concreto 20 Mpa (322 kgcimento/m3) em fundações, virado na obra, composto por cimento portland CP 32 F, areia lavada tipo média a grossa, seixo rolado, e equipamentos.</v>
          </cell>
          <cell r="C176" t="str">
            <v>m3</v>
          </cell>
          <cell r="D176">
            <v>201.55289999999999</v>
          </cell>
        </row>
        <row r="177">
          <cell r="A177" t="str">
            <v>001.04.00110</v>
          </cell>
          <cell r="B177" t="str">
            <v>Fornecimento, confecção, transporte e aplicação de concreto 21 Mpa (331 kgcimento/m3) em fundações, virado na obra, composto por cimento portland CP 32 F, areia lavada tipo média a grossa, seixo rolado, e equipamentos.</v>
          </cell>
          <cell r="C177" t="str">
            <v>m3</v>
          </cell>
          <cell r="D177">
            <v>188.06649999999999</v>
          </cell>
        </row>
        <row r="178">
          <cell r="A178" t="str">
            <v>001.04.00111</v>
          </cell>
          <cell r="B178" t="str">
            <v>Fornecimento, confecção, transporte e aplicação de concreto 25 Mpa (367 kgcimento/m3) em fundações, virado na obra, composto por cimento portland CP 32 F, areia lavada tipo média a grossa, seixo rolado, e equipamentos.</v>
          </cell>
          <cell r="C178" t="str">
            <v>m3</v>
          </cell>
          <cell r="D178">
            <v>197.83949999999999</v>
          </cell>
        </row>
        <row r="179">
          <cell r="A179" t="str">
            <v>001.04.00205</v>
          </cell>
          <cell r="B179" t="str">
            <v>Fornecimento, confecção, transporte e aplicação de concreto 10 Mpa (241 kgcimento/m3),em fundações, virado na obra, composto por cimento portland CP 32 F, areia lavada tipo média a grossa, pedra granitica britada, e equipamentos.</v>
          </cell>
          <cell r="C179" t="str">
            <v>m3</v>
          </cell>
          <cell r="D179">
            <v>179.58090000000001</v>
          </cell>
        </row>
        <row r="180">
          <cell r="A180" t="str">
            <v>001.04.00206</v>
          </cell>
          <cell r="B180" t="str">
            <v>Fornecimento, confecção, transporte e aplicação de concreto 13,5 Mpa (268 kgcimento/m3) em fundações, virado na obra, composto por cimento portland CP 32 F, areia lavada tipo média a grossa, pedra granitica britada, e equipamentos.</v>
          </cell>
          <cell r="C180" t="str">
            <v>m3</v>
          </cell>
          <cell r="D180">
            <v>186.9049</v>
          </cell>
        </row>
        <row r="181">
          <cell r="A181" t="str">
            <v>001.04.00207</v>
          </cell>
          <cell r="B181" t="str">
            <v>Fornecimento, confecção, transporte e aplicação de concreto 15 Mpa (280 kgcimento/m3),em fundações, virado na obra, composto por cimento portland CP 32 F, areia lavada tipo média a grossa, pedra granitica britada, e equipamentos.</v>
          </cell>
          <cell r="C181" t="str">
            <v>m3</v>
          </cell>
          <cell r="D181">
            <v>190.1549</v>
          </cell>
        </row>
        <row r="182">
          <cell r="A182" t="str">
            <v>001.04.00208</v>
          </cell>
          <cell r="B182" t="str">
            <v>Fornecimento, confecção, transporte e aplicação de concreto 18 Mpa (305 kgcimento/m3) em fundações, virado na obra, composto por cimento portland CP 32 F, areia lavada tipo média a grossa, pedra granitica britada, e equipamentos.</v>
          </cell>
          <cell r="C182" t="str">
            <v>m3</v>
          </cell>
          <cell r="D182">
            <v>196.94489999999999</v>
          </cell>
        </row>
        <row r="183">
          <cell r="A183" t="str">
            <v>001.04.00209</v>
          </cell>
          <cell r="B183" t="str">
            <v>Fornecimento, confecção, transporte e aplicação de concreto 20 Mpa (322 kgcimento/m3) em fundações, virado na obra, composto por cimento portland CP 32 F, areia lavada tipo média a grossa, pedra granitica britada, e equipamentos.</v>
          </cell>
          <cell r="C183" t="str">
            <v>m3</v>
          </cell>
          <cell r="D183">
            <v>201.55289999999999</v>
          </cell>
        </row>
        <row r="184">
          <cell r="A184" t="str">
            <v>001.04.00210</v>
          </cell>
          <cell r="B184" t="str">
            <v>Fornecimento, confecção, transporte e aplicação de concreto 21 Mpa (331 kgcimento/m3) em fundações, virado na obra, composto por cimento portland CP 32 F, areia lavada tipo média a grossa, pedra granitica britada, e equipamentos.</v>
          </cell>
          <cell r="C184" t="str">
            <v>m3</v>
          </cell>
          <cell r="D184">
            <v>204.00190000000001</v>
          </cell>
        </row>
        <row r="185">
          <cell r="A185" t="str">
            <v>001.04.00211</v>
          </cell>
          <cell r="B185" t="str">
            <v>Fornecimento, confecção, transporte e aplicação de concreto 25 Mpa (367 kgcimento/m3) em fundações, virado na obra, composto por cimento portland CP 32 F, areia lavada tipo média a grossa, pedra granitica britada, e equipamentos.</v>
          </cell>
          <cell r="C185" t="str">
            <v>m3</v>
          </cell>
          <cell r="D185">
            <v>221.38890000000001</v>
          </cell>
        </row>
        <row r="186">
          <cell r="A186" t="str">
            <v>001.04.00220</v>
          </cell>
          <cell r="B186" t="str">
            <v>Fornecimento, Transporte, Lançamento e Aplicação de Concreto usinado em fundação Fck= 13,5 Mpa</v>
          </cell>
          <cell r="C186" t="str">
            <v>m3</v>
          </cell>
          <cell r="D186">
            <v>219.32470000000001</v>
          </cell>
        </row>
        <row r="187">
          <cell r="A187" t="str">
            <v>001.04.00240</v>
          </cell>
          <cell r="B187" t="str">
            <v>Fornecimento, Transporte, Lançamento e Aplicação de Concreto usinado em fundação, Fck=15 mpa</v>
          </cell>
          <cell r="C187" t="str">
            <v>m3</v>
          </cell>
          <cell r="D187">
            <v>230.87469999999999</v>
          </cell>
        </row>
        <row r="188">
          <cell r="A188" t="str">
            <v>001.04.00260</v>
          </cell>
          <cell r="B188" t="str">
            <v>Fornecimento, Transporte, Lançamento e Aplicação de Concreto usinado em fundação Fck= 18 Mpa</v>
          </cell>
          <cell r="C188" t="str">
            <v>m3</v>
          </cell>
          <cell r="D188">
            <v>236.12469999999999</v>
          </cell>
        </row>
        <row r="189">
          <cell r="A189" t="str">
            <v>001.04.00280</v>
          </cell>
          <cell r="B189" t="str">
            <v>Fornecimento, Transporte, Lançamento e Aplicação de Concreto usinado em fundação Fck= 20 mpa</v>
          </cell>
          <cell r="C189" t="str">
            <v>m3</v>
          </cell>
          <cell r="D189">
            <v>249.7747</v>
          </cell>
        </row>
        <row r="190">
          <cell r="A190" t="str">
            <v>001.04.00290</v>
          </cell>
          <cell r="B190" t="str">
            <v>Fornecimento, Transporte, Lançamento e Aplicação de Concreto usinado em fundação Fck= 25 mpa</v>
          </cell>
          <cell r="C190" t="str">
            <v>m3</v>
          </cell>
          <cell r="D190">
            <v>260.2747</v>
          </cell>
        </row>
        <row r="191">
          <cell r="A191" t="str">
            <v>001.04.00300</v>
          </cell>
          <cell r="B191" t="str">
            <v>Forma inclusive desforma comum de tábua para fundações sem reaproveitamento</v>
          </cell>
          <cell r="C191" t="str">
            <v>M2</v>
          </cell>
          <cell r="D191">
            <v>33.5563</v>
          </cell>
        </row>
        <row r="192">
          <cell r="A192" t="str">
            <v>001.04.00320</v>
          </cell>
          <cell r="B192" t="str">
            <v>Forma inclusive desforma comum de tábua para fundações c/ 01 reaproveitamento</v>
          </cell>
          <cell r="C192" t="str">
            <v>M2</v>
          </cell>
          <cell r="D192">
            <v>21.167300000000001</v>
          </cell>
        </row>
        <row r="193">
          <cell r="A193" t="str">
            <v>001.04.00340</v>
          </cell>
          <cell r="B193" t="str">
            <v>Forma inclusive desforma comum de tábua para fundações c/ 02 reaproveitamentos</v>
          </cell>
          <cell r="C193" t="str">
            <v>m2</v>
          </cell>
          <cell r="D193">
            <v>17.304300000000001</v>
          </cell>
        </row>
        <row r="194">
          <cell r="A194" t="str">
            <v>001.04.00360</v>
          </cell>
          <cell r="B194" t="str">
            <v>Forma inclusive desforma comum de tábua para fundações c/ 03 reaproveitamentos</v>
          </cell>
          <cell r="C194" t="str">
            <v>m2</v>
          </cell>
          <cell r="D194">
            <v>15.972799999999999</v>
          </cell>
        </row>
        <row r="195">
          <cell r="A195" t="str">
            <v>001.04.00365</v>
          </cell>
          <cell r="B195" t="str">
            <v>Forma inclusive desforma comum de tábua para fundações c/ 04 reaproveitamentos</v>
          </cell>
          <cell r="C195" t="str">
            <v>m2</v>
          </cell>
          <cell r="D195">
            <v>15.2928</v>
          </cell>
        </row>
        <row r="196">
          <cell r="A196" t="str">
            <v>001.04.00400</v>
          </cell>
          <cell r="B196" t="str">
            <v>Fornecimento e Aplicação de Aço CA 50</v>
          </cell>
          <cell r="C196" t="str">
            <v>KG</v>
          </cell>
          <cell r="D196">
            <v>4.6759000000000004</v>
          </cell>
        </row>
        <row r="197">
          <cell r="A197" t="str">
            <v>001.04.00420</v>
          </cell>
          <cell r="B197" t="str">
            <v>Fornecimento e Aplicação de Aço CA - 60</v>
          </cell>
          <cell r="C197" t="str">
            <v>KG</v>
          </cell>
          <cell r="D197">
            <v>5.2900999999999998</v>
          </cell>
        </row>
        <row r="198">
          <cell r="A198" t="str">
            <v>001.04.00440</v>
          </cell>
          <cell r="B198" t="str">
            <v>Concreto ciclópico com 30% de pedra de mão traço 1:4:8</v>
          </cell>
          <cell r="C198" t="str">
            <v>M3</v>
          </cell>
          <cell r="D198">
            <v>160.297</v>
          </cell>
        </row>
        <row r="199">
          <cell r="A199" t="str">
            <v>001.04.00460</v>
          </cell>
          <cell r="B199" t="str">
            <v>Concreto ciclópico com 30% de pedra de mão traço 1:3:6</v>
          </cell>
          <cell r="C199" t="str">
            <v>M3</v>
          </cell>
          <cell r="D199">
            <v>169.07249999999999</v>
          </cell>
        </row>
        <row r="200">
          <cell r="A200" t="str">
            <v>001.04.00480</v>
          </cell>
          <cell r="B200" t="str">
            <v>Execução de Alvenaria de fundação e embasamento em tijolo maciço assente c/  o traço 1:4:12, cimento, cal e areia</v>
          </cell>
          <cell r="C200" t="str">
            <v>M3</v>
          </cell>
          <cell r="D200">
            <v>169.40549999999999</v>
          </cell>
        </row>
        <row r="201">
          <cell r="A201" t="str">
            <v>001.04.00500</v>
          </cell>
          <cell r="B201" t="str">
            <v>Execução de Alvenaria de fundação e embasamento em tijolo maciço assente c/ o traço 1:3, cimento e areia</v>
          </cell>
          <cell r="C201" t="str">
            <v>M3</v>
          </cell>
          <cell r="D201">
            <v>224.51480000000001</v>
          </cell>
        </row>
        <row r="202">
          <cell r="A202" t="str">
            <v>001.04.00520</v>
          </cell>
          <cell r="B202" t="str">
            <v>Execução de Alvenaria de fundação e embasamento em tijolo maciço assente c/ o traço 1:4 cimento e areia</v>
          </cell>
          <cell r="C202" t="str">
            <v>M3</v>
          </cell>
          <cell r="D202">
            <v>216.3278</v>
          </cell>
        </row>
        <row r="203">
          <cell r="A203" t="str">
            <v>001.04.00540</v>
          </cell>
          <cell r="B203" t="str">
            <v>Execução de Alvenaria de fundação e embasamento em tijolo maciço assente c/ o traço 1:5 cimento e areia</v>
          </cell>
          <cell r="C203" t="str">
            <v>M3</v>
          </cell>
          <cell r="D203">
            <v>211.26150000000001</v>
          </cell>
        </row>
        <row r="204">
          <cell r="A204" t="str">
            <v>001.04.00560</v>
          </cell>
          <cell r="B204" t="str">
            <v>Execução de Alvenaria de fundação e embasamento em tijolo maiciço assente c/ argamassa 1:3 c/adição de vedacit a 2 kg p/saco de cimento</v>
          </cell>
          <cell r="C204" t="str">
            <v>M3</v>
          </cell>
          <cell r="D204">
            <v>236.77549999999999</v>
          </cell>
        </row>
        <row r="205">
          <cell r="A205" t="str">
            <v>001.04.00580</v>
          </cell>
          <cell r="B205" t="str">
            <v>Execução de Alvenaria de tijolo comum em espelho p/ cinta de fundação (forma), assente c/ argamassa de cimento e areia 1:3</v>
          </cell>
          <cell r="C205" t="str">
            <v>M2</v>
          </cell>
          <cell r="D205">
            <v>15.642200000000001</v>
          </cell>
        </row>
        <row r="206">
          <cell r="A206" t="str">
            <v>001.04.00600</v>
          </cell>
          <cell r="B206" t="str">
            <v>Execução de Alvenaria de tijolo comum em espelho p/ cinta de fundação (forma), assente c/ argamassa de cimento e areia 1:4</v>
          </cell>
          <cell r="C206" t="str">
            <v>M2</v>
          </cell>
          <cell r="D206">
            <v>15.440200000000001</v>
          </cell>
        </row>
        <row r="207">
          <cell r="A207" t="str">
            <v>001.04.00620</v>
          </cell>
          <cell r="B207" t="str">
            <v>Confecção e lançamento de concreto em tubulão a céu aberto empregando concreto fck 150 mpa</v>
          </cell>
          <cell r="C207" t="str">
            <v>M3</v>
          </cell>
          <cell r="D207">
            <v>207.76410000000001</v>
          </cell>
        </row>
        <row r="208">
          <cell r="A208" t="str">
            <v>001.04.00640</v>
          </cell>
          <cell r="B208" t="str">
            <v>Confecção e lançamento de concreto em tubulão a céu aberto empregando concreto pré-misturado fck 15 mpa</v>
          </cell>
          <cell r="C208" t="str">
            <v>M3</v>
          </cell>
          <cell r="D208">
            <v>228.97120000000001</v>
          </cell>
        </row>
        <row r="209">
          <cell r="A209" t="str">
            <v>001.04.00660</v>
          </cell>
          <cell r="B209" t="str">
            <v>Execução de Broca de concreto armado no traço 1:3:6 até 4 m profundidade e c/ diâmetro 20 cm (escavação manual)</v>
          </cell>
          <cell r="C209" t="str">
            <v>ml</v>
          </cell>
          <cell r="D209">
            <v>15.726100000000001</v>
          </cell>
        </row>
        <row r="210">
          <cell r="A210" t="str">
            <v>001.04.00680</v>
          </cell>
          <cell r="B210" t="str">
            <v>Execução de Broca de concreto armado no traço 1:3:6 até 4 m profundidade e c/ diâmetro 25 cm (escavação manual)</v>
          </cell>
          <cell r="C210" t="str">
            <v>ml</v>
          </cell>
          <cell r="D210">
            <v>23.283100000000001</v>
          </cell>
        </row>
        <row r="211">
          <cell r="A211" t="str">
            <v>001.04.00700</v>
          </cell>
          <cell r="B211" t="str">
            <v>Execução de Broca de concreto armado no traço 1:3:6 até 4 m profundidade e c/ diâmetro 30 cm (escavação manual)</v>
          </cell>
          <cell r="C211" t="str">
            <v>ml</v>
          </cell>
          <cell r="D211">
            <v>32.720700000000001</v>
          </cell>
        </row>
        <row r="212">
          <cell r="A212" t="str">
            <v>001.04.00720</v>
          </cell>
          <cell r="B212" t="str">
            <v>Execução de Broca de concreto armado no traço 1:3:6 de 4 m até 6 m de profundidade e c/ diâmetro 25 cm (escavação manual)</v>
          </cell>
          <cell r="C212" t="str">
            <v>ml</v>
          </cell>
          <cell r="D212">
            <v>25.244</v>
          </cell>
        </row>
        <row r="213">
          <cell r="A213" t="str">
            <v>001.04.00740</v>
          </cell>
          <cell r="B213" t="str">
            <v>Execução de Broca de concreto armado no traço 1:3:6 de 4 m até 6 m de profundidade e c/ diâmetro 30 cm (escavação manual)</v>
          </cell>
          <cell r="C213" t="str">
            <v>ml</v>
          </cell>
          <cell r="D213">
            <v>36.314799999999998</v>
          </cell>
        </row>
        <row r="214">
          <cell r="A214" t="str">
            <v>001.04.00760</v>
          </cell>
          <cell r="B214" t="str">
            <v>Fornecimento e Cravação de estaca de concreto fck=15 mpa moldada no local diâmetro 25 cm tipo """"straus""""</v>
          </cell>
          <cell r="C214" t="str">
            <v>M</v>
          </cell>
          <cell r="D214">
            <v>40.098199999999999</v>
          </cell>
        </row>
        <row r="215">
          <cell r="A215" t="str">
            <v>001.04.00780</v>
          </cell>
          <cell r="B215" t="str">
            <v>Fornecimento e Cravação de estaca de concreto fck=15 mpa moldada no local diâmetro 32 cm tipo """"straus""""</v>
          </cell>
          <cell r="C215" t="str">
            <v>M</v>
          </cell>
          <cell r="D215">
            <v>58.744199999999999</v>
          </cell>
        </row>
        <row r="216">
          <cell r="A216" t="str">
            <v>001.04.00790</v>
          </cell>
          <cell r="B216" t="str">
            <v>Fornecimento e Cravação de Estaca de Concreto Pré Moldada Dim. 17.50 x 17.50 cm - 20 T</v>
          </cell>
          <cell r="C216" t="str">
            <v>ml</v>
          </cell>
          <cell r="D216">
            <v>30.5</v>
          </cell>
        </row>
        <row r="217">
          <cell r="A217" t="str">
            <v>001.04.00800</v>
          </cell>
          <cell r="B217" t="str">
            <v>Fornecimento e Cravação de Estaca de Concreto Pré-Moldada Dim (26,5x26,5)cm - 30 T</v>
          </cell>
          <cell r="C217" t="str">
            <v>ml</v>
          </cell>
          <cell r="D217">
            <v>49.4</v>
          </cell>
        </row>
        <row r="218">
          <cell r="A218" t="str">
            <v>001.04.00820</v>
          </cell>
          <cell r="B218" t="str">
            <v>Fornecimento e Instalação de emenda em estaca pré-moldada de concreto</v>
          </cell>
          <cell r="C218" t="str">
            <v>UN</v>
          </cell>
          <cell r="D218">
            <v>20</v>
          </cell>
        </row>
        <row r="219">
          <cell r="A219" t="str">
            <v>001.04.00840</v>
          </cell>
          <cell r="B219" t="str">
            <v>Lastro de brita granítica apiloado manualmente</v>
          </cell>
          <cell r="C219" t="str">
            <v>m3</v>
          </cell>
          <cell r="D219">
            <v>46.764000000000003</v>
          </cell>
        </row>
        <row r="220">
          <cell r="A220" t="str">
            <v>001.04.00860</v>
          </cell>
          <cell r="B220" t="str">
            <v>Lastro de areia média a grossa apiloado manualmente</v>
          </cell>
          <cell r="C220" t="str">
            <v>m3</v>
          </cell>
          <cell r="D220">
            <v>30.614000000000001</v>
          </cell>
        </row>
        <row r="221">
          <cell r="A221" t="str">
            <v>001.05</v>
          </cell>
          <cell r="B221" t="str">
            <v>ESTRUTURA</v>
          </cell>
          <cell r="D221">
            <v>5099.8338000000003</v>
          </cell>
        </row>
        <row r="222">
          <cell r="A222" t="str">
            <v>001.05.00020</v>
          </cell>
          <cell r="B222" t="str">
            <v>Fornecimento, confecção, transporte e aplicação de concreto 15 Mpa (280 kgcimento/m3),em estrutura, virado na obra, composto por cimento portland CP 32 F, areia lavada tipo média a grossa, seixo rolado, e equipamentos.</v>
          </cell>
          <cell r="C222" t="str">
            <v>m3</v>
          </cell>
          <cell r="D222">
            <v>176.6679</v>
          </cell>
        </row>
        <row r="223">
          <cell r="A223" t="str">
            <v>001.05.00021</v>
          </cell>
          <cell r="B223" t="str">
            <v>Fornecimento, confecção, transporte e aplicação de concreto 18 Mpa (305 kgcimento/m3) em estrutura, virado na obra, composto por cimento portland CP 32 F, areia lavada tipo média a grossa, seixo rolado, e equipamentos.</v>
          </cell>
          <cell r="C223" t="str">
            <v>m3</v>
          </cell>
          <cell r="D223">
            <v>183.4579</v>
          </cell>
        </row>
        <row r="224">
          <cell r="A224" t="str">
            <v>001.05.00022</v>
          </cell>
          <cell r="B224" t="str">
            <v>Fornecimento, confecção, transporte e aplicação de concreto 20 Mpa (322 kgcimento/m3) em estrutura, virado na obra, composto por cimento portland CP 32 F, areia lavada tipo média a grossa, seixo rolado, e equipamentos.</v>
          </cell>
          <cell r="C224" t="str">
            <v>m3</v>
          </cell>
          <cell r="D224">
            <v>197.38730000000001</v>
          </cell>
        </row>
        <row r="225">
          <cell r="A225" t="str">
            <v>001.05.00023</v>
          </cell>
          <cell r="B225" t="str">
            <v>Fornecimento, confecção, transporte e aplicação de concreto 21 Mpa (331 kgcimento/m3) em estrutura, virado na obra, composto por cimento portland CP 32 F, areia lavada tipo média a grossa, seixo rolado, e equipamentos.</v>
          </cell>
          <cell r="C225" t="str">
            <v>m3</v>
          </cell>
          <cell r="D225">
            <v>190.51490000000001</v>
          </cell>
        </row>
        <row r="226">
          <cell r="A226" t="str">
            <v>001.05.00024</v>
          </cell>
          <cell r="B226" t="str">
            <v>Fornecimento, confecção, transporte e aplicação de concreto 25 Mpa (367 kgcimento/m3) em estrutura, virado na obra, composto por cimento portland CP 32 F, areia lavada tipo média a grossa, seixo rolado, e equipamentos.</v>
          </cell>
          <cell r="C226" t="str">
            <v>m3</v>
          </cell>
          <cell r="D226">
            <v>200.28790000000001</v>
          </cell>
        </row>
        <row r="227">
          <cell r="A227" t="str">
            <v>001.05.00030</v>
          </cell>
          <cell r="B227" t="str">
            <v>Fornecimento, confecção, transporte e aplicação de concreto 15 Mpa (280 kgcimento/m3),em estrutura, virado na obra, composto por cimento portland CP 32 F, areia lavada tipo média a grossa, pedra granitica britada, e equipamentos.</v>
          </cell>
          <cell r="C227" t="str">
            <v>m3</v>
          </cell>
          <cell r="D227">
            <v>185.98929999999999</v>
          </cell>
        </row>
        <row r="228">
          <cell r="A228" t="str">
            <v>001.05.00031</v>
          </cell>
          <cell r="B228" t="str">
            <v>Fornecimento, confecção, transporte e aplicação de concreto 18 Mpa (305 kgcimento/m3) em estrutura, virado na obra, composto por cimento portland CP 32 F, areia lavada tipo média a grossa, pedra granitica britada, e equipamentos.</v>
          </cell>
          <cell r="C228" t="str">
            <v>m3</v>
          </cell>
          <cell r="D228">
            <v>192.77930000000001</v>
          </cell>
        </row>
        <row r="229">
          <cell r="A229" t="str">
            <v>001.05.00032</v>
          </cell>
          <cell r="B229" t="str">
            <v>Fornecimento, confecção, transporte e aplicação de concreto 20 Mpa (322 kgcimento/m3) em estrutura, virado na obra, composto por cimento portland CP 32 F, areia lavada tipo média a grossa, pedra granitica britada, e equipamentos.</v>
          </cell>
          <cell r="C229" t="str">
            <v>m3</v>
          </cell>
          <cell r="D229">
            <v>197.38730000000001</v>
          </cell>
        </row>
        <row r="230">
          <cell r="A230" t="str">
            <v>001.05.00033</v>
          </cell>
          <cell r="B230" t="str">
            <v>Fornecimento, confecção, transporte e aplicação de concreto 21 Mpa (322 kgcimento/m3) em estrutura, virado na obra, composto por cimento portland CP 32 F, areia lavada tipo média a grossa, pedra granitica britada, e equipamentos.</v>
          </cell>
          <cell r="C230" t="str">
            <v>m3</v>
          </cell>
          <cell r="D230">
            <v>199.83629999999999</v>
          </cell>
        </row>
        <row r="231">
          <cell r="A231" t="str">
            <v>001.05.00034</v>
          </cell>
          <cell r="B231" t="str">
            <v>Fornecimento, confecção, transporte e aplicação de concreto 25 Mpa (367 kgcimento/m3) em estrutura, virado na obra, composto por cimento portland CP 32 F, areia lavada tipo média a grossa, pedra granitica britada, e equipamentos.</v>
          </cell>
          <cell r="C231" t="str">
            <v>m3</v>
          </cell>
          <cell r="D231">
            <v>217.22329999999999</v>
          </cell>
        </row>
        <row r="232">
          <cell r="A232" t="str">
            <v>001.05.00140</v>
          </cell>
          <cell r="B232" t="str">
            <v>Fornecimento, Transporte, Lançamento, Adensamento e Acabamento Manual de Concreto Usinado Fck= 13,50 Mpa, em Estrutura.</v>
          </cell>
          <cell r="C232" t="str">
            <v>m3</v>
          </cell>
          <cell r="D232">
            <v>215.1591</v>
          </cell>
        </row>
        <row r="233">
          <cell r="A233" t="str">
            <v>001.05.00160</v>
          </cell>
          <cell r="B233" t="str">
            <v>Fornecimento, Transporte, Lançamento, Adensamento e Acabamento Manual de Concreto Usinado Fck= 15 Mpa, em Estrutura.</v>
          </cell>
          <cell r="C233" t="str">
            <v>m3</v>
          </cell>
          <cell r="D233">
            <v>226.70910000000001</v>
          </cell>
        </row>
        <row r="234">
          <cell r="A234" t="str">
            <v>001.05.00180</v>
          </cell>
          <cell r="B234" t="str">
            <v>Fornecimento, Transporte, Lançamento, Adensamento e Acabamento Manual de Concreto Usinado Fck= 18 Mpa, em Estrutura.</v>
          </cell>
          <cell r="C234" t="str">
            <v>m3</v>
          </cell>
          <cell r="D234">
            <v>231.95910000000001</v>
          </cell>
        </row>
        <row r="235">
          <cell r="A235" t="str">
            <v>001.05.00200</v>
          </cell>
          <cell r="B235" t="str">
            <v>Fornecimento, Transporte, Lançamento, Adensamento e Acabamento Manual de Concreto Usinado Fck= 20 Mpa, em Estrutura.</v>
          </cell>
          <cell r="C235" t="str">
            <v>m3</v>
          </cell>
          <cell r="D235">
            <v>245.60910000000001</v>
          </cell>
        </row>
        <row r="236">
          <cell r="A236" t="str">
            <v>001.05.00220</v>
          </cell>
          <cell r="B236" t="str">
            <v>Fornecimento, Transporte, Lançamento, Adensamento e Acabamento Manual de Concreto Usinado Fck= 25 Mpa, em Estrutura.</v>
          </cell>
          <cell r="C236" t="str">
            <v>m3</v>
          </cell>
          <cell r="D236">
            <v>256.10910000000001</v>
          </cell>
        </row>
        <row r="237">
          <cell r="A237" t="str">
            <v>001.05.00230</v>
          </cell>
          <cell r="B237" t="str">
            <v>Fornecimento e Aplicação de Concreto em Estrutura Fck= 13,50 Mpa (não está incluso o bombeamento)</v>
          </cell>
          <cell r="C237" t="str">
            <v>m3</v>
          </cell>
          <cell r="D237">
            <v>198.78899999999999</v>
          </cell>
        </row>
        <row r="238">
          <cell r="A238" t="str">
            <v>001.05.00231</v>
          </cell>
          <cell r="B238" t="str">
            <v>Fornecimento e Aplicação de Concreto em Estrutura Fck= 15 Mpa (não está incluso o bombeamento)</v>
          </cell>
          <cell r="C238" t="str">
            <v>m3</v>
          </cell>
          <cell r="D238">
            <v>210.339</v>
          </cell>
        </row>
        <row r="239">
          <cell r="A239" t="str">
            <v>001.05.00232</v>
          </cell>
          <cell r="B239" t="str">
            <v>Fornecimento e Aplicação de Concreto em Estrutura Fck= 18 Mpa (não está incluso o bombeamento)</v>
          </cell>
          <cell r="C239" t="str">
            <v>m3</v>
          </cell>
          <cell r="D239">
            <v>215.589</v>
          </cell>
        </row>
        <row r="240">
          <cell r="A240" t="str">
            <v>001.05.00233</v>
          </cell>
          <cell r="B240" t="str">
            <v>Fornecimento e Aplicação de Concreto em Estrutura Fck= 20 Mpa (não está incluso o bombeamento)</v>
          </cell>
          <cell r="C240" t="str">
            <v>m3</v>
          </cell>
          <cell r="D240">
            <v>229.239</v>
          </cell>
        </row>
        <row r="241">
          <cell r="A241" t="str">
            <v>001.05.00234</v>
          </cell>
          <cell r="B241" t="str">
            <v>Fornecimento e Aplicação de Concreto em Estrutura Fck= 25 Mpa (não está incluso o bombeamento)</v>
          </cell>
          <cell r="C241" t="str">
            <v>m3</v>
          </cell>
          <cell r="D241">
            <v>239.739</v>
          </cell>
        </row>
        <row r="242">
          <cell r="A242" t="str">
            <v>001.05.00235</v>
          </cell>
          <cell r="B242" t="str">
            <v>Serviço de Bombeamento de Concreto em Estrutura</v>
          </cell>
          <cell r="C242" t="str">
            <v>m3</v>
          </cell>
          <cell r="D242">
            <v>20</v>
          </cell>
        </row>
        <row r="243">
          <cell r="A243" t="str">
            <v>001.05.00260</v>
          </cell>
          <cell r="B243" t="str">
            <v>Fornecimento e Aplicação de Aço  CA 50 em estrutura</v>
          </cell>
          <cell r="C243" t="str">
            <v>KG</v>
          </cell>
          <cell r="D243">
            <v>4.6759000000000004</v>
          </cell>
        </row>
        <row r="244">
          <cell r="A244" t="str">
            <v>001.05.00280</v>
          </cell>
          <cell r="B244" t="str">
            <v>Fornecimento e Aplicação de Aço CA 60 em estrutura</v>
          </cell>
          <cell r="C244" t="str">
            <v>KG</v>
          </cell>
          <cell r="D244">
            <v>5.2900999999999998</v>
          </cell>
        </row>
        <row r="245">
          <cell r="A245" t="str">
            <v>001.05.00300</v>
          </cell>
          <cell r="B245" t="str">
            <v>Fornecimento e Aplicação de Aço em tela soldada 4.20 mm com malha 15x15 cm - Q 92</v>
          </cell>
          <cell r="C245" t="str">
            <v>m2</v>
          </cell>
          <cell r="D245">
            <v>9.0431000000000008</v>
          </cell>
        </row>
        <row r="246">
          <cell r="A246" t="str">
            <v>001.05.00320</v>
          </cell>
          <cell r="B246" t="str">
            <v>Confecção e Montagem de Forma incl. desforma comum de tábua  sem reaproveitamento</v>
          </cell>
          <cell r="C246" t="str">
            <v>M2</v>
          </cell>
          <cell r="D246">
            <v>43.644599999999997</v>
          </cell>
        </row>
        <row r="247">
          <cell r="A247" t="str">
            <v>001.05.00340</v>
          </cell>
          <cell r="B247" t="str">
            <v>Confecção e Montagem de Forma incl. desforma comum de tábua com 01 reaproveitamento</v>
          </cell>
          <cell r="C247" t="str">
            <v>M2</v>
          </cell>
          <cell r="D247">
            <v>26.484300000000001</v>
          </cell>
        </row>
        <row r="248">
          <cell r="A248" t="str">
            <v>001.05.00360</v>
          </cell>
          <cell r="B248" t="str">
            <v>Confecção e Montagem de Forma incl. desforma comum de tábua com 02 reaproveitamentos</v>
          </cell>
          <cell r="C248" t="str">
            <v>m2</v>
          </cell>
          <cell r="D248">
            <v>21.256499999999999</v>
          </cell>
        </row>
        <row r="249">
          <cell r="A249" t="str">
            <v>001.05.00365</v>
          </cell>
          <cell r="B249" t="str">
            <v>Confecção e Montagem de Forma incl. desforma comum de tábua  com 03 reaproveitamentos</v>
          </cell>
          <cell r="C249" t="str">
            <v>m2</v>
          </cell>
          <cell r="D249">
            <v>17.490200000000002</v>
          </cell>
        </row>
        <row r="250">
          <cell r="A250" t="str">
            <v>001.05.00370</v>
          </cell>
          <cell r="B250" t="str">
            <v>Confecção e Montagem de Forma incl. desforma comum de tábua  com 04 reaproveitamentos</v>
          </cell>
          <cell r="C250" t="str">
            <v>m2</v>
          </cell>
          <cell r="D250">
            <v>15.7019</v>
          </cell>
        </row>
        <row r="251">
          <cell r="A251" t="str">
            <v>001.05.00420</v>
          </cell>
          <cell r="B251" t="str">
            <v>Confecção e Montagem de Forma especial em chapa de madeira compensada do tipo resinada c/ 12 mm de espessura sem reaproveitamento</v>
          </cell>
          <cell r="C251" t="str">
            <v>M2</v>
          </cell>
          <cell r="D251">
            <v>42.938099999999999</v>
          </cell>
        </row>
        <row r="252">
          <cell r="A252" t="str">
            <v>001.05.00440</v>
          </cell>
          <cell r="B252" t="str">
            <v>Confecção e Montagem de Forma especial em chapa de madeira compensada do tipo resinada c/ 12 mm de espessura com 01 reaproveitamento</v>
          </cell>
          <cell r="C252" t="str">
            <v>M2</v>
          </cell>
          <cell r="D252">
            <v>36.784999999999997</v>
          </cell>
        </row>
        <row r="253">
          <cell r="A253" t="str">
            <v>001.05.00460</v>
          </cell>
          <cell r="B253" t="str">
            <v>Confecção e Montagem de Forma especial em chapa de madeira compensada do tipo resinada c/ 12 mm de espessura com 02 reaproveitamento</v>
          </cell>
          <cell r="C253" t="str">
            <v>m2</v>
          </cell>
          <cell r="D253">
            <v>31.637499999999999</v>
          </cell>
        </row>
        <row r="254">
          <cell r="A254" t="str">
            <v>001.05.00480</v>
          </cell>
          <cell r="B254" t="str">
            <v>Confecção e Montagem de Forma especial em chapa de madeira compensada do tipo plastificada c/ 12 mm de espessura sem reaproveitamento</v>
          </cell>
          <cell r="C254" t="str">
            <v>M2</v>
          </cell>
          <cell r="D254">
            <v>54.3521</v>
          </cell>
        </row>
        <row r="255">
          <cell r="A255" t="str">
            <v>001.05.00500</v>
          </cell>
          <cell r="B255" t="str">
            <v>Confecção e Montagem de Forma especial em chapa de madeira compensada do tipo plastificada c/ 12 mm de espessura com 01 reaproveitamento</v>
          </cell>
          <cell r="C255" t="str">
            <v>M2</v>
          </cell>
          <cell r="D255">
            <v>42.829000000000001</v>
          </cell>
        </row>
        <row r="256">
          <cell r="A256" t="str">
            <v>001.05.00520</v>
          </cell>
          <cell r="B256" t="str">
            <v>Confecção e Montagem de Forma especial em chapa de madeira compensada do tipo plastificada c/ 12 mm de espessura com 02 reaproveitamento</v>
          </cell>
          <cell r="C256" t="str">
            <v>M2</v>
          </cell>
          <cell r="D256">
            <v>34.566899999999997</v>
          </cell>
        </row>
        <row r="257">
          <cell r="A257" t="str">
            <v>001.05.00540</v>
          </cell>
          <cell r="B257" t="str">
            <v>Confecção e Montagem de Forma especial em chapa de madeira compensada do tipo plastificada c/ 12 mm de espessura com 03 reaproveitamento</v>
          </cell>
          <cell r="C257" t="str">
            <v>M2</v>
          </cell>
          <cell r="D257">
            <v>29.206600000000002</v>
          </cell>
        </row>
        <row r="258">
          <cell r="A258" t="str">
            <v>001.05.00560</v>
          </cell>
          <cell r="B258" t="str">
            <v>Confecção e Montagem de Forma especial em chapa de madeira compensada do tipo plastificada c/ 12 mm de espessura com 04 reaproveitamento</v>
          </cell>
          <cell r="C258" t="str">
            <v>M2</v>
          </cell>
          <cell r="D258">
            <v>25.8553</v>
          </cell>
        </row>
        <row r="259">
          <cell r="A259" t="str">
            <v>001.05.00660</v>
          </cell>
          <cell r="B259" t="str">
            <v>Execução de Laje pré-fabricada para forro espacamento entre vigas de 41cm a espessura da lajota de 8.00 cm e capeamento de 2.00 cm, incl tela soldada CA 60 4.20 mm 15 x 15 cm</v>
          </cell>
          <cell r="C259" t="str">
            <v>m2</v>
          </cell>
          <cell r="D259">
            <v>40.811</v>
          </cell>
        </row>
        <row r="260">
          <cell r="A260" t="str">
            <v>001.05.00680</v>
          </cell>
          <cell r="B260" t="str">
            <v>Execução de Laje pré-fabricada para piso espaçamento entre vigas de 41 cm a espessura da lajota de 8.00 cm e capeamento de 4.00 cm, incl tela soldada CA 60 4.20 mm 15 x 15 cm</v>
          </cell>
          <cell r="C260" t="str">
            <v>m2</v>
          </cell>
          <cell r="D260">
            <v>45.497900000000001</v>
          </cell>
        </row>
        <row r="261">
          <cell r="A261" t="str">
            <v>001.05.00720</v>
          </cell>
          <cell r="B261" t="str">
            <v>Execução de pilar tipo sanduíche de madeira 6x12 cm, entarugado c/ madeira através de parafusos</v>
          </cell>
          <cell r="C261" t="str">
            <v>ml</v>
          </cell>
          <cell r="D261">
            <v>20.256599999999999</v>
          </cell>
        </row>
        <row r="262">
          <cell r="A262" t="str">
            <v>001.05.00820</v>
          </cell>
          <cell r="B262" t="str">
            <v>Fornecimento e Execução de Grauteamento de Estrutura de Concreto Pré Moldado traço 1:3 incl. SuperPlastificante</v>
          </cell>
          <cell r="C262" t="str">
            <v>m3</v>
          </cell>
          <cell r="D262">
            <v>320.73930000000001</v>
          </cell>
        </row>
        <row r="263">
          <cell r="A263" t="str">
            <v>001.06</v>
          </cell>
          <cell r="B263" t="str">
            <v>IMPERMEABILIZAÇÕES E TRATAMENTOS</v>
          </cell>
          <cell r="D263">
            <v>134.8614</v>
          </cell>
        </row>
        <row r="264">
          <cell r="A264" t="str">
            <v>001.06.00020</v>
          </cell>
          <cell r="B264" t="str">
            <v>Execução de descupinização</v>
          </cell>
          <cell r="C264" t="str">
            <v>M2</v>
          </cell>
          <cell r="D264">
            <v>0.83</v>
          </cell>
        </row>
        <row r="265">
          <cell r="A265" t="str">
            <v>001.06.00040</v>
          </cell>
          <cell r="B265" t="str">
            <v>Execução de imunização de madeiramento de cobertura ou forro de madeira com aplicação de pentox claro a uma demão</v>
          </cell>
          <cell r="C265" t="str">
            <v>M2</v>
          </cell>
          <cell r="D265">
            <v>1.6774</v>
          </cell>
        </row>
        <row r="266">
          <cell r="A266" t="str">
            <v>001.06.00060</v>
          </cell>
          <cell r="B266" t="str">
            <v>Execução de pintura c/neutrol 45 c/ 02 demãos</v>
          </cell>
          <cell r="C266" t="str">
            <v>M2</v>
          </cell>
          <cell r="D266">
            <v>4.4787999999999997</v>
          </cell>
        </row>
        <row r="267">
          <cell r="A267" t="str">
            <v>001.06.00080</v>
          </cell>
          <cell r="B267" t="str">
            <v>Fornecimento e Instalação de Lona Plástica Preta ( Encerado)</v>
          </cell>
          <cell r="C267" t="str">
            <v>M2</v>
          </cell>
          <cell r="D267">
            <v>0.59719999999999995</v>
          </cell>
        </row>
        <row r="268">
          <cell r="A268" t="str">
            <v>001.06.00100</v>
          </cell>
          <cell r="B268" t="str">
            <v>Fornecimento e Instalação de Manta Tipo Bidim, com as seguintes características: permissividade de 120 l/s/m2; permeabilidade normal 4x10(-1) e resistência a tração na ruptura 425 N</v>
          </cell>
          <cell r="C268" t="str">
            <v>M2</v>
          </cell>
          <cell r="D268">
            <v>3.0371999999999999</v>
          </cell>
        </row>
        <row r="269">
          <cell r="A269" t="str">
            <v>001.06.00120</v>
          </cell>
          <cell r="B269" t="str">
            <v>Fornecimento e Instalação de Manta Tipo Bidim, com as seguintes características: permissividade de 100 l/s/m2; permeabilidade normal 4x10(-1) e resistência a tração na ruptura 750 N</v>
          </cell>
          <cell r="C269" t="str">
            <v>M2</v>
          </cell>
          <cell r="D269">
            <v>4.4127000000000001</v>
          </cell>
        </row>
        <row r="270">
          <cell r="A270" t="str">
            <v>001.06.00130</v>
          </cell>
          <cell r="B270" t="str">
            <v>Fornecimento e Aplicação de Nata de Cimento na proporção de 5 kg de cimento por m2</v>
          </cell>
          <cell r="C270" t="str">
            <v>m2</v>
          </cell>
          <cell r="D270">
            <v>1.8307</v>
          </cell>
        </row>
        <row r="271">
          <cell r="A271" t="str">
            <v>001.06.00135</v>
          </cell>
          <cell r="B271" t="str">
            <v>Fornecimento e Aplicação de chapisco de aderência c/argamassa de cimento e areia traço 1:3 e= 5 mm, incl. adesivo de alto desempenho para argamassas e chapisco.</v>
          </cell>
          <cell r="C271" t="str">
            <v>m2</v>
          </cell>
          <cell r="D271">
            <v>4.2747000000000002</v>
          </cell>
        </row>
        <row r="272">
          <cell r="A272" t="str">
            <v>001.06.00140</v>
          </cell>
          <cell r="B272" t="str">
            <v>Execução de regularização de laje com argamassa de cimento e areia 1:4 com cimento, espessura média igual a 3.00 cm, incl aplicação de nata de cimento para preparo de superficie.</v>
          </cell>
          <cell r="C272" t="str">
            <v>m2</v>
          </cell>
          <cell r="D272">
            <v>8.4360999999999997</v>
          </cell>
        </row>
        <row r="273">
          <cell r="A273" t="str">
            <v>001.06.00160</v>
          </cell>
          <cell r="B273" t="str">
            <v>Execução de proteção mecânica com argamassa de cimento e areia 1:3,espessura 2.00 cm</v>
          </cell>
          <cell r="C273" t="str">
            <v>m2</v>
          </cell>
          <cell r="D273">
            <v>6.0629</v>
          </cell>
        </row>
        <row r="274">
          <cell r="A274" t="str">
            <v>001.06.00200</v>
          </cell>
          <cell r="B274" t="str">
            <v>Execução de impermeabilização c/argamassa de cimento e areia 1:4 a 2.00 cm espessura c/ adição de 140 g/m2 de impermeabilizante, aplicação em parede como revestimento.</v>
          </cell>
          <cell r="C274" t="str">
            <v>m2</v>
          </cell>
          <cell r="D274">
            <v>14.679600000000001</v>
          </cell>
        </row>
        <row r="275">
          <cell r="A275" t="str">
            <v>001.06.00220</v>
          </cell>
          <cell r="B275" t="str">
            <v>Execução de impermeabilização c/argamassa de cimento e areia 1:3 a 2.50 cm espessura c/ adição de 185 g/m2 de impermeabilizante, para impermeabilização de Reservatórios.</v>
          </cell>
          <cell r="C275" t="str">
            <v>m2</v>
          </cell>
          <cell r="D275">
            <v>15.3651</v>
          </cell>
        </row>
        <row r="276">
          <cell r="A276" t="str">
            <v>001.06.00240</v>
          </cell>
          <cell r="B276" t="str">
            <v>Fornecimento e Aplicação de Impermeabilizante Cristalizante Sobre Superfície Perfeitamente Regularizada</v>
          </cell>
          <cell r="C276" t="str">
            <v>m2</v>
          </cell>
          <cell r="D276">
            <v>6.7892999999999999</v>
          </cell>
        </row>
        <row r="277">
          <cell r="A277" t="str">
            <v>001.06.00300</v>
          </cell>
          <cell r="B277" t="str">
            <v>Execução de impermeabilização de laje de cobertura com utilização de manta asfáltica poliéster 3.00 mm</v>
          </cell>
          <cell r="C277" t="str">
            <v>M2</v>
          </cell>
          <cell r="D277">
            <v>26.46</v>
          </cell>
        </row>
        <row r="278">
          <cell r="A278" t="str">
            <v>001.06.00320</v>
          </cell>
          <cell r="B278" t="str">
            <v>Execução de impermeabilização de laje de cobertura com utilização de manta asfáltica poliéster 4.00 mm</v>
          </cell>
          <cell r="C278" t="str">
            <v>M2</v>
          </cell>
          <cell r="D278">
            <v>28.497</v>
          </cell>
        </row>
        <row r="279">
          <cell r="A279" t="str">
            <v>001.06.00340</v>
          </cell>
          <cell r="B279" t="str">
            <v>Fornecimento e Aplicação de Isopor e = 5,00 cm, conf. Det. Sinfra n.01</v>
          </cell>
          <cell r="C279" t="str">
            <v>M2</v>
          </cell>
          <cell r="D279">
            <v>7.4326999999999996</v>
          </cell>
        </row>
        <row r="280">
          <cell r="A280" t="str">
            <v>001.07</v>
          </cell>
          <cell r="B280" t="str">
            <v>ALVENARIA</v>
          </cell>
          <cell r="D280">
            <v>1844.6894</v>
          </cell>
        </row>
        <row r="281">
          <cell r="A281" t="str">
            <v>001.07.00020</v>
          </cell>
          <cell r="B281" t="str">
            <v>Execução de alvenaria de elevação de tijolo maciço assente c/ argamassa de cimento e areia no traço 1:3 de 1/4 vez</v>
          </cell>
          <cell r="C281" t="str">
            <v>M2</v>
          </cell>
          <cell r="D281">
            <v>16.777699999999999</v>
          </cell>
        </row>
        <row r="282">
          <cell r="A282" t="str">
            <v>001.07.00040</v>
          </cell>
          <cell r="B282" t="str">
            <v>Execução de alvenaria de elevação de tijolo maciço assente c/ argamassa de cimento e areia no traço 1:3 de 1/2 vez</v>
          </cell>
          <cell r="C282" t="str">
            <v>M2</v>
          </cell>
          <cell r="D282">
            <v>31.524699999999999</v>
          </cell>
        </row>
        <row r="283">
          <cell r="A283" t="str">
            <v>001.07.00060</v>
          </cell>
          <cell r="B283" t="str">
            <v>Execução de alvenaria de elevação de tijolo maciço assente c/ argamassa de cimento e areia no traço 1:3 de 1 vez</v>
          </cell>
          <cell r="C283" t="str">
            <v>M2</v>
          </cell>
          <cell r="D283">
            <v>55.713500000000003</v>
          </cell>
        </row>
        <row r="284">
          <cell r="A284" t="str">
            <v>001.07.00080</v>
          </cell>
          <cell r="B284" t="str">
            <v>Execução de alvenaria de elevação de tijolo maciço assente c/ argamassa de cal e areia no traço de 1:4 de 1/4 vez</v>
          </cell>
          <cell r="C284" t="str">
            <v>M2</v>
          </cell>
          <cell r="D284">
            <v>14.9764</v>
          </cell>
        </row>
        <row r="285">
          <cell r="A285" t="str">
            <v>001.07.00100</v>
          </cell>
          <cell r="B285" t="str">
            <v>Execução de alvenaria de elevação de tijolo maciço assente c/ argamassa de cal e areia no traço de 1:4 de 1/2 vez</v>
          </cell>
          <cell r="C285" t="str">
            <v>M2</v>
          </cell>
          <cell r="D285">
            <v>27.887599999999999</v>
          </cell>
        </row>
        <row r="286">
          <cell r="A286" t="str">
            <v>001.07.00120</v>
          </cell>
          <cell r="B286" t="str">
            <v>Execução de alvenaria de elevação de tijolo maciço assente c/ argamassa de cal e areia no traço de 1:4 de 1 vez</v>
          </cell>
          <cell r="C286" t="str">
            <v>M2</v>
          </cell>
          <cell r="D286">
            <v>50.272199999999998</v>
          </cell>
        </row>
        <row r="287">
          <cell r="A287" t="str">
            <v>001.07.00140</v>
          </cell>
          <cell r="B287" t="str">
            <v>Execução de alvenaria de tijolo maciço assente c/ argamassa de cimento e areia no traço 1:4 de 1/4 vez</v>
          </cell>
          <cell r="C287" t="str">
            <v>M2</v>
          </cell>
          <cell r="D287">
            <v>17.266100000000002</v>
          </cell>
        </row>
        <row r="288">
          <cell r="A288" t="str">
            <v>001.07.00160</v>
          </cell>
          <cell r="B288" t="str">
            <v>Execução de alvenaria de tijolo maciço assente c/ argamassa de cimento e areia no traço 1:4 de 1/2 vez</v>
          </cell>
          <cell r="C288" t="str">
            <v>M2</v>
          </cell>
          <cell r="D288">
            <v>29.367699999999999</v>
          </cell>
        </row>
        <row r="289">
          <cell r="A289" t="str">
            <v>001.07.00180</v>
          </cell>
          <cell r="B289" t="str">
            <v>Execução de alvenaria de tijolo maciço assente c/ argamassa de cimento e areia no traço 1:4 de 1 vez</v>
          </cell>
          <cell r="C289" t="str">
            <v>M2</v>
          </cell>
          <cell r="D289">
            <v>54.098999999999997</v>
          </cell>
        </row>
        <row r="290">
          <cell r="A290" t="str">
            <v>001.07.00200</v>
          </cell>
          <cell r="B290" t="str">
            <v>Execução de alvenaria de elevação c/ tijolo maciço assente c/ argamassa mista de cimento cal e areia no traço 1:2:8 de de 1/4 vez</v>
          </cell>
          <cell r="C290" t="str">
            <v>M2</v>
          </cell>
          <cell r="D290">
            <v>15.995900000000001</v>
          </cell>
        </row>
        <row r="291">
          <cell r="A291" t="str">
            <v>001.07.00220</v>
          </cell>
          <cell r="B291" t="str">
            <v>Execução de alvenaria de elevação c/ tijolo maciço assente c/ argamassa mista de cimento cal e areia no traço 1:2:8 de de 1/2 vez</v>
          </cell>
          <cell r="C291" t="str">
            <v>M2</v>
          </cell>
          <cell r="D291">
            <v>30.2836</v>
          </cell>
        </row>
        <row r="292">
          <cell r="A292" t="str">
            <v>001.07.00240</v>
          </cell>
          <cell r="B292" t="str">
            <v>Execução de alvenaria de elevação c/ tijolo maciço assente c/ argamassa mista de cimento cal e areia no traço 1:2:8 de de 1 vez</v>
          </cell>
          <cell r="C292" t="str">
            <v>M2</v>
          </cell>
          <cell r="D292">
            <v>53.873100000000001</v>
          </cell>
        </row>
        <row r="293">
          <cell r="A293" t="str">
            <v>001.07.00260</v>
          </cell>
          <cell r="B293" t="str">
            <v>Execução de alvenaria de elevação de tijolo maciço assente c/ argamassa mista 1:4:12 de 1/2 vez</v>
          </cell>
          <cell r="C293" t="str">
            <v>M2</v>
          </cell>
          <cell r="D293">
            <v>26.956700000000001</v>
          </cell>
        </row>
        <row r="294">
          <cell r="A294" t="str">
            <v>001.07.00280</v>
          </cell>
          <cell r="B294" t="str">
            <v>Execução de alvenaria de elevação de tijolo maciço assente c/ argamassa mista 1:4:12 de 1 vez</v>
          </cell>
          <cell r="C294" t="str">
            <v>M2</v>
          </cell>
          <cell r="D294">
            <v>49.000100000000003</v>
          </cell>
        </row>
        <row r="295">
          <cell r="A295" t="str">
            <v>001.07.00300</v>
          </cell>
          <cell r="B295" t="str">
            <v>Execução de alvenaria de elevação de tijolo maciço assente c/ argamassa mista 1:4:12 de 1.5 vez</v>
          </cell>
          <cell r="C295" t="str">
            <v>M2</v>
          </cell>
          <cell r="D295">
            <v>67.3352</v>
          </cell>
        </row>
        <row r="296">
          <cell r="A296" t="str">
            <v>001.07.00340</v>
          </cell>
          <cell r="B296" t="str">
            <v>Execução de alvenaria de elevação c/ tijolo cerâmico 9x19x19 assente c/ argamassa mista 1:2:8 de 1/2 vez</v>
          </cell>
          <cell r="C296" t="str">
            <v>m2</v>
          </cell>
          <cell r="D296">
            <v>11.666499999999999</v>
          </cell>
        </row>
        <row r="297">
          <cell r="A297" t="str">
            <v>001.07.00360</v>
          </cell>
          <cell r="B297" t="str">
            <v>Execução de alvenaria de elevação c/ tijolo cerâmico 9x19x19 assente c/ argamassa mista 1:2:8 de 1 vez</v>
          </cell>
          <cell r="C297" t="str">
            <v>m2</v>
          </cell>
          <cell r="D297">
            <v>23.483000000000001</v>
          </cell>
        </row>
        <row r="298">
          <cell r="A298" t="str">
            <v>001.07.00420</v>
          </cell>
          <cell r="B298" t="str">
            <v>Execução de alvenaria aparente de tijolo cerâmico c/ 18 ou 21 furos (dim. 6.00x10.00x21.00 cm) assente c/ argamassa de cimento e areia no traço 1:2:8 de 1/2 vez</v>
          </cell>
          <cell r="C298" t="str">
            <v>m2</v>
          </cell>
          <cell r="D298">
            <v>37.906599999999997</v>
          </cell>
        </row>
        <row r="299">
          <cell r="A299" t="str">
            <v>001.07.00440</v>
          </cell>
          <cell r="B299" t="str">
            <v>Execução de alvenaria aparente de tijolo cerâmico c/ 18 ou 21 furos (dim. 6.00x10.00x21.00 cm) assente c/ argamassa de cimento e areia no traço 1:2:8 de 1 vez</v>
          </cell>
          <cell r="C299" t="str">
            <v>m2</v>
          </cell>
          <cell r="D299">
            <v>81.045699999999997</v>
          </cell>
        </row>
        <row r="300">
          <cell r="A300" t="str">
            <v>001.07.00540</v>
          </cell>
          <cell r="B300" t="str">
            <v>Execução de elemento vazado de cerâmica assente c/ argamassa de cimento e areia peneirada no traço 1:3</v>
          </cell>
          <cell r="C300" t="str">
            <v>m2</v>
          </cell>
          <cell r="D300">
            <v>27.084700000000002</v>
          </cell>
        </row>
        <row r="301">
          <cell r="A301" t="str">
            <v>001.07.00550</v>
          </cell>
          <cell r="B301" t="str">
            <v>Alvenaria de vedação com bloco cerâmico furado dim. 9x19x28, com juntas de 20 mm com argamassa mista de cimento, cal hidratada e areia sem peneirar no traço 1:2:9</v>
          </cell>
          <cell r="C301" t="str">
            <v>m2</v>
          </cell>
          <cell r="D301">
            <v>12.625400000000001</v>
          </cell>
        </row>
        <row r="302">
          <cell r="A302" t="str">
            <v>001.07.00551</v>
          </cell>
          <cell r="B302" t="str">
            <v>Alvenaria de vedação com bloco cerâmico furado dim.12x19x28, com juntas de 20 mm com argamassa mista de cimento, cal hidratada e areia sem peneirar no traço 1:2:9</v>
          </cell>
          <cell r="C302" t="str">
            <v>m2</v>
          </cell>
          <cell r="D302">
            <v>15.767799999999999</v>
          </cell>
        </row>
        <row r="303">
          <cell r="A303" t="str">
            <v>001.07.00552</v>
          </cell>
          <cell r="B303" t="str">
            <v>Alvenaria de vedação com bloco cerâmico furado dim.14x19x28, com juntas de 20 mm com argamassa mista de cimento, cal hidratada e areia sem peneirar no traço 1:2:9</v>
          </cell>
          <cell r="C303" t="str">
            <v>m2</v>
          </cell>
          <cell r="D303">
            <v>20.5151</v>
          </cell>
        </row>
        <row r="304">
          <cell r="A304" t="str">
            <v>001.07.00560</v>
          </cell>
          <cell r="B304" t="str">
            <v>Alvenaria de Vedação Com Bloco de Concreto, Juntas de 10 mm Com Argamassa Mista de Cimento, Cal Hidratada e Areia Sem Peneirar no traço 1:0,50:8 dim. 11,50x19x39 cm</v>
          </cell>
          <cell r="C304" t="str">
            <v>M2</v>
          </cell>
          <cell r="D304">
            <v>15.852</v>
          </cell>
        </row>
        <row r="305">
          <cell r="A305" t="str">
            <v>001.07.00580</v>
          </cell>
          <cell r="B305" t="str">
            <v>Alvenaria de Vedação Com Bloco de Concreto, Juntas de 10 mm Com Argamassa Mista de Cimento, Cal Hidratada e Areia Sem Peneirar no traço 1:0,50:8 dim. 14x19x39 cm</v>
          </cell>
          <cell r="C305" t="str">
            <v>M2</v>
          </cell>
          <cell r="D305">
            <v>20.927600000000002</v>
          </cell>
        </row>
        <row r="306">
          <cell r="A306" t="str">
            <v>001.07.00600</v>
          </cell>
          <cell r="B306" t="str">
            <v>Alvenaria de Vedação Com Bloco de Concreto, Juntas de 10 mm Com Argamassa Mista de Cimento, Cal Hidratada e Areia Sem Peneirar no traço 1:0,50:8 dim. 19x19x39 cm</v>
          </cell>
          <cell r="C306" t="str">
            <v>M2</v>
          </cell>
          <cell r="D306">
            <v>25.4863</v>
          </cell>
        </row>
        <row r="307">
          <cell r="A307" t="str">
            <v>001.07.00620</v>
          </cell>
          <cell r="B307" t="str">
            <v>Alvenaria Estrutural Com Bloco de Concreto, Juntas de 10 mm Com Argamassa Mista de Cimento, Cal Hidratada e Areia Sem Peneirar no traço 1:0,25:6 dim. 14x19x39 cm</v>
          </cell>
          <cell r="C307" t="str">
            <v>M2</v>
          </cell>
          <cell r="D307">
            <v>22.66</v>
          </cell>
        </row>
        <row r="308">
          <cell r="A308" t="str">
            <v>001.07.00640</v>
          </cell>
          <cell r="B308" t="str">
            <v>Alvenaria Estrutural Com Bloco de Concreto, Juntas de 10 mm Com Argamassa Mista de Cimento, Cal Hidratada e Areia Sem Peneirar no traço 1:0,25:6 dim. 19x19x39 cm</v>
          </cell>
          <cell r="C308" t="str">
            <v>M2</v>
          </cell>
          <cell r="D308">
            <v>29.4238</v>
          </cell>
        </row>
        <row r="309">
          <cell r="A309" t="str">
            <v>001.07.00710</v>
          </cell>
          <cell r="B309" t="str">
            <v>Execucao de escada com degraus de tijolo macico, asente com massa forte, inclusive revestimento dos espelhos e pisos</v>
          </cell>
          <cell r="C309" t="str">
            <v>m3</v>
          </cell>
          <cell r="D309">
            <v>241.85810000000001</v>
          </cell>
        </row>
        <row r="310">
          <cell r="A310" t="str">
            <v>001.07.00720</v>
          </cell>
          <cell r="B310" t="str">
            <v>Reparo de trincas ou rachaduras em alvenaria de tijolo com ferros transversais e posteriormente refazer o acabamento conforme revestimento existente</v>
          </cell>
          <cell r="C310" t="str">
            <v>M</v>
          </cell>
          <cell r="D310">
            <v>8.8058999999999994</v>
          </cell>
        </row>
        <row r="311">
          <cell r="A311" t="str">
            <v>001.07.00790</v>
          </cell>
          <cell r="B311" t="str">
            <v>Fornecimento e instalação de caixa de concreto pré-moldado para ar condicionado de 7.000 btu</v>
          </cell>
          <cell r="C311" t="str">
            <v>un</v>
          </cell>
          <cell r="D311">
            <v>50.443199999999997</v>
          </cell>
        </row>
        <row r="312">
          <cell r="A312" t="str">
            <v>001.07.00792</v>
          </cell>
          <cell r="B312" t="str">
            <v>Fornecimento e instalação de caixa de concreto pré-moldado para ar condicionado de 10.000 btu</v>
          </cell>
          <cell r="C312" t="str">
            <v>un</v>
          </cell>
          <cell r="D312">
            <v>54.443199999999997</v>
          </cell>
        </row>
        <row r="313">
          <cell r="A313" t="str">
            <v>001.07.00794</v>
          </cell>
          <cell r="B313" t="str">
            <v>Fornecimento e instalação de caixa de concreto pré-moldado para ar condicionado de 20.000 btu</v>
          </cell>
          <cell r="C313" t="str">
            <v>un</v>
          </cell>
          <cell r="D313">
            <v>68.443200000000004</v>
          </cell>
        </row>
        <row r="314">
          <cell r="A314" t="str">
            <v>001.07.00800</v>
          </cell>
          <cell r="B314" t="str">
            <v>Verga, contra-verga ou pilar de concreto armado, incluindo concreto, forma e ferragem com concreto 13,5 mpa (300kg. cim/m3)</v>
          </cell>
          <cell r="C314" t="str">
            <v>M3</v>
          </cell>
          <cell r="D314">
            <v>534.92179999999996</v>
          </cell>
        </row>
        <row r="315">
          <cell r="A315" t="str">
            <v>001.08</v>
          </cell>
          <cell r="B315" t="str">
            <v>COBERTURA</v>
          </cell>
          <cell r="D315">
            <v>1176.3939</v>
          </cell>
        </row>
        <row r="316">
          <cell r="A316" t="str">
            <v>001.08.00005</v>
          </cell>
          <cell r="B316" t="str">
            <v>Estrutura metálica para cobertura, com especificações mínimas: perfil aço dobrado, laminado e chaparia ASTM A 36, eletrodo E6013, especificação AWS. incl. montagem e fundo anti corrosão a base de cromato de zinco</v>
          </cell>
          <cell r="C316" t="str">
            <v>kg</v>
          </cell>
          <cell r="D316">
            <v>5.625</v>
          </cell>
        </row>
        <row r="317">
          <cell r="A317" t="str">
            <v>001.08.00010</v>
          </cell>
          <cell r="B317" t="str">
            <v>Estrutura de madeira para telha de cerâmica ou de concreto, pontaletada sobre laje ou parede</v>
          </cell>
          <cell r="C317" t="str">
            <v>m2</v>
          </cell>
          <cell r="D317">
            <v>25.268599999999999</v>
          </cell>
        </row>
        <row r="318">
          <cell r="A318" t="str">
            <v>001.08.00015</v>
          </cell>
          <cell r="B318" t="str">
            <v>Estrutura de madeira para telha de fibrocimento, alumínio ou aço zincado pontaletada sobre laje ou parede</v>
          </cell>
          <cell r="C318" t="str">
            <v>m2</v>
          </cell>
          <cell r="D318">
            <v>7.6664000000000003</v>
          </cell>
        </row>
        <row r="319">
          <cell r="A319" t="str">
            <v>001.08.00080</v>
          </cell>
          <cell r="B319" t="str">
            <v>Estrutura de madeira para telhado, c/ distância entre tesouras 4.00 m, 02 águas, p/ cobertura c/ chapa ondulada de c.a. ou alumínio, com 10 m de vão</v>
          </cell>
          <cell r="C319" t="str">
            <v>m2</v>
          </cell>
          <cell r="D319">
            <v>20.342400000000001</v>
          </cell>
        </row>
        <row r="320">
          <cell r="A320" t="str">
            <v>001.08.00100</v>
          </cell>
          <cell r="B320" t="str">
            <v>Estrutura de madeira para telhado, c/ distância entre tesouras 4.00 m, 02 águas, p/ cobertura c/ chapa ondulada de c.a. ou alumínio, com 15 m de vão</v>
          </cell>
          <cell r="C320" t="str">
            <v>m2</v>
          </cell>
          <cell r="D320">
            <v>24.297899999999998</v>
          </cell>
        </row>
        <row r="321">
          <cell r="A321" t="str">
            <v>001.08.00120</v>
          </cell>
          <cell r="B321" t="str">
            <v>Estrutura de madeira para telhado, c/ distância entre tesouras 4.00 m, 02 águas, p/ cobertura c/ chapa ondulada de c.a. ou alumínio, com 20 m de vão</v>
          </cell>
          <cell r="C321" t="str">
            <v>m2</v>
          </cell>
          <cell r="D321">
            <v>30.482700000000001</v>
          </cell>
        </row>
        <row r="322">
          <cell r="A322" t="str">
            <v>001.08.00140</v>
          </cell>
          <cell r="B322" t="str">
            <v>Estrutura de madeira para telhado, c/ distância entre tesouras 4.00 m, 04 águas p/ cobertura c/ chapas onduladas de c.a ou alumínio, com 10 m de vao</v>
          </cell>
          <cell r="C322" t="str">
            <v>m2</v>
          </cell>
          <cell r="D322">
            <v>23.178999999999998</v>
          </cell>
        </row>
        <row r="323">
          <cell r="A323" t="str">
            <v>001.08.00160</v>
          </cell>
          <cell r="B323" t="str">
            <v>Execução de estrutura de madeira para telhado, c/ distância entre tesouras 4.00 m, 04 águas p/ cobertura c/ chapas onduladas de c.a ou alumínio, com 15 m de vao</v>
          </cell>
          <cell r="C323" t="str">
            <v>m2</v>
          </cell>
          <cell r="D323">
            <v>26.8645</v>
          </cell>
        </row>
        <row r="324">
          <cell r="A324" t="str">
            <v>001.08.00180</v>
          </cell>
          <cell r="B324" t="str">
            <v>Execução de estrutura de madeira para telhado, c/ distância entre tesouras 4.00 m, 04 águas p/ cobertura c/ chapas onduladas de c.a ou alumínio, com 20 m de vao</v>
          </cell>
          <cell r="C324" t="str">
            <v>m2</v>
          </cell>
          <cell r="D324">
            <v>35.208199999999998</v>
          </cell>
        </row>
        <row r="325">
          <cell r="A325" t="str">
            <v>001.08.00200</v>
          </cell>
          <cell r="B325" t="str">
            <v>Estrutura de Madeira  comum para telhado, constituído de tesouras (6x12 e 6x16 cm), terças (6x12 e 6x16 cm), caibros(5 x 6cm), ripas (1 x 5 cm) e contraventamentos p/ cobertura com telha de barro ou cerâmica de 3 a 7 m de vão</v>
          </cell>
          <cell r="C325" t="str">
            <v>m2</v>
          </cell>
          <cell r="D325">
            <v>27.703399999999998</v>
          </cell>
        </row>
        <row r="326">
          <cell r="A326" t="str">
            <v>001.08.00205</v>
          </cell>
          <cell r="B326" t="str">
            <v>Estrutura de Madeira comum para telhado, constituído de tesouras (6x12 e 6x16 cm), terças (6x12 e 6x16 cm), caibros(5 x 6cm), ripas (1 x 5 cm) e contraventamentos p/ cobertura com telha de barro ou cerâmica de 7 a 10 m de vão</v>
          </cell>
          <cell r="C326" t="str">
            <v>m2</v>
          </cell>
          <cell r="D326">
            <v>31.499500000000001</v>
          </cell>
        </row>
        <row r="327">
          <cell r="A327" t="str">
            <v>001.08.00210</v>
          </cell>
          <cell r="B327" t="str">
            <v>Estrutura de Madeira comum para telhado, constituído de tesouras (6x12 e 6x16 cm), terças (6x12 e 6x16 cm), caibros(5 x 6cm), ripas (1 x 5 cm) e contraventamentos p/ cobertura com telha de barro ou cerâmica de 10 a 13 m de vão</v>
          </cell>
          <cell r="C327" t="str">
            <v>m2</v>
          </cell>
          <cell r="D327">
            <v>35.7776</v>
          </cell>
        </row>
        <row r="328">
          <cell r="A328" t="str">
            <v>001.08.00240</v>
          </cell>
          <cell r="B328" t="str">
            <v>Estrutura de madeira para  telhas canalete 90 ou 43</v>
          </cell>
          <cell r="C328" t="str">
            <v>m2</v>
          </cell>
          <cell r="D328">
            <v>7.5975000000000001</v>
          </cell>
        </row>
        <row r="329">
          <cell r="A329" t="str">
            <v>001.08.00260</v>
          </cell>
          <cell r="B329" t="str">
            <v>Execução de estrutura de madeira para casa popular em telha ceramica</v>
          </cell>
          <cell r="C329" t="str">
            <v>m2</v>
          </cell>
          <cell r="D329">
            <v>15.370100000000001</v>
          </cell>
        </row>
        <row r="330">
          <cell r="A330" t="str">
            <v>001.08.00270</v>
          </cell>
          <cell r="B330" t="str">
            <v>Execução de Cobertura com telha cerâmica tipo ""plan"", inclinação 35%</v>
          </cell>
          <cell r="C330" t="str">
            <v>m2</v>
          </cell>
          <cell r="D330">
            <v>20.971499999999999</v>
          </cell>
        </row>
        <row r="331">
          <cell r="A331" t="str">
            <v>001.08.00275</v>
          </cell>
          <cell r="B331" t="str">
            <v>Execução de Cobertura com telha ceramica tipo portuguesa, inclinação 35%</v>
          </cell>
          <cell r="C331" t="str">
            <v>m2</v>
          </cell>
          <cell r="D331">
            <v>16.964300000000001</v>
          </cell>
        </row>
        <row r="332">
          <cell r="A332" t="str">
            <v>001.08.00280</v>
          </cell>
          <cell r="B332" t="str">
            <v>Execução de Cobertura com telha cerâmica tipo colonial, inclinação 35%</v>
          </cell>
          <cell r="C332" t="str">
            <v>m2</v>
          </cell>
          <cell r="D332">
            <v>26.0471</v>
          </cell>
        </row>
        <row r="333">
          <cell r="A333" t="str">
            <v>001.08.00285</v>
          </cell>
          <cell r="B333" t="str">
            <v>Execução de Cobertura com telha cerâmica tipo romana inclinação 35%</v>
          </cell>
          <cell r="C333" t="str">
            <v>m2</v>
          </cell>
          <cell r="D333">
            <v>16.5443</v>
          </cell>
        </row>
        <row r="334">
          <cell r="A334" t="str">
            <v>001.08.00290</v>
          </cell>
          <cell r="B334" t="str">
            <v>Execução de Cobertura com telha cerâmica tipo tipo francesa, inclinação 35%</v>
          </cell>
          <cell r="C334" t="str">
            <v>m2</v>
          </cell>
          <cell r="D334">
            <v>16.908300000000001</v>
          </cell>
        </row>
        <row r="335">
          <cell r="A335" t="str">
            <v>001.08.00300</v>
          </cell>
          <cell r="B335" t="str">
            <v>Fornecimento de Instalação de Cobertura com chapas onduladas de cimento amianto altura 24 mm, largura útil 450 mm, largura nominal  500 mm, de 4 mm de espessura, inclinação 27%</v>
          </cell>
          <cell r="C335" t="str">
            <v>m2</v>
          </cell>
          <cell r="D335">
            <v>5.5359999999999996</v>
          </cell>
        </row>
        <row r="336">
          <cell r="A336" t="str">
            <v>001.08.00305</v>
          </cell>
          <cell r="B336" t="str">
            <v>Fornecimento e Instalação de Cobertura com chapas onduladas de cimento amianto, altura 125 mm, largura útil 1.020 mm e largura nominal 1.064 mm, de 5 mm de espessura, inclinação 27%</v>
          </cell>
          <cell r="C336" t="str">
            <v>m2</v>
          </cell>
          <cell r="D336">
            <v>15.379</v>
          </cell>
        </row>
        <row r="337">
          <cell r="A337" t="str">
            <v>001.08.00310</v>
          </cell>
          <cell r="B337" t="str">
            <v>Fornecimento e Instalação de Cobertura com chapas onduladas de cimento amianto, altura 125 mm, largura útil 1.020 mm e largura nominal 1.064 mm, de 6 mm de espessura, inclinação 27%</v>
          </cell>
          <cell r="C337" t="str">
            <v>m2</v>
          </cell>
          <cell r="D337">
            <v>18.0379</v>
          </cell>
        </row>
        <row r="338">
          <cell r="A338" t="str">
            <v>001.08.00315</v>
          </cell>
          <cell r="B338" t="str">
            <v>Fornecimento e Instalação de Cobertura de cimento amianto, perfil trapezoidal,altura 181 mm, largura útil 490 mm, largura nominal 521 mm, de 8 mm de espessura, inclinação 3%</v>
          </cell>
          <cell r="C338" t="str">
            <v>m2</v>
          </cell>
          <cell r="D338">
            <v>22.775600000000001</v>
          </cell>
        </row>
        <row r="339">
          <cell r="A339" t="str">
            <v>001.08.00320</v>
          </cell>
          <cell r="B339" t="str">
            <v>Fornecimento e Instalação de Cobertura com telhas onduladas de poliester c/reforço de fibra de vidro</v>
          </cell>
          <cell r="C339" t="str">
            <v>m2</v>
          </cell>
          <cell r="D339">
            <v>29.275400000000001</v>
          </cell>
        </row>
        <row r="340">
          <cell r="A340" t="str">
            <v>001.08.00325</v>
          </cell>
          <cell r="B340" t="str">
            <v>Fornecimento e Instalação de Cobertura com telha de aço galvanizado zincado trapezoidal, trapézio alto ou baixo, com 0.43mm de espessura, incl.10%, fixada com hastes de ferro galvanizado tipo gancho, arruela de borracha e parafuso</v>
          </cell>
          <cell r="C340" t="str">
            <v>m2</v>
          </cell>
          <cell r="D340">
            <v>30.491099999999999</v>
          </cell>
        </row>
        <row r="341">
          <cell r="A341" t="str">
            <v>001.08.00330</v>
          </cell>
          <cell r="B341" t="str">
            <v>Fornecimento e Instalação de Cobertura com telha trapezoidal de aço pré-pintada eletrostaticamente em uma face, e=0,43 mm, inclinação 10%, fixada com hastes de ferro galvanizado tipo gancho, arruela de borracha e parafuso</v>
          </cell>
          <cell r="C341" t="str">
            <v>m2</v>
          </cell>
          <cell r="D341">
            <v>35.6661</v>
          </cell>
        </row>
        <row r="342">
          <cell r="A342" t="str">
            <v>001.08.00335</v>
          </cell>
          <cell r="B342" t="str">
            <v>Fornecimento e Instalação de Cobertura com telha trapezoidal de aço pré-pintada eletrostaticamente em duas faces, e=0,43 mm, inclinação 10%, fixada com hastes de ferro galvanizado tipo gancho, arruela de borracha e parafuso</v>
          </cell>
          <cell r="C342" t="str">
            <v>m2</v>
          </cell>
          <cell r="D342">
            <v>42.106099999999998</v>
          </cell>
        </row>
        <row r="343">
          <cell r="A343" t="str">
            <v>001.08.00401</v>
          </cell>
          <cell r="B343" t="str">
            <v>Execução de Cumeeira para telha de barro tipo francesa</v>
          </cell>
          <cell r="C343" t="str">
            <v>ML</v>
          </cell>
          <cell r="D343">
            <v>9.5657999999999994</v>
          </cell>
        </row>
        <row r="344">
          <cell r="A344" t="str">
            <v>001.08.00421</v>
          </cell>
          <cell r="B344" t="str">
            <v>Execução de Cumeeira para telha de barro tipo paulista ou colonial</v>
          </cell>
          <cell r="C344" t="str">
            <v>ML</v>
          </cell>
          <cell r="D344">
            <v>9.5657999999999994</v>
          </cell>
        </row>
        <row r="345">
          <cell r="A345" t="str">
            <v>001.08.00441</v>
          </cell>
          <cell r="B345" t="str">
            <v>Execução de Cumeeira para telha tipo romana</v>
          </cell>
          <cell r="C345" t="str">
            <v>ML</v>
          </cell>
          <cell r="D345">
            <v>8.9657999999999998</v>
          </cell>
        </row>
        <row r="346">
          <cell r="A346" t="str">
            <v>001.08.00561</v>
          </cell>
          <cell r="B346" t="str">
            <v>Fornecimento e Instalação de Cumeeira de cimento amianto normal p/telhas onduladas</v>
          </cell>
          <cell r="C346" t="str">
            <v>ML</v>
          </cell>
          <cell r="D346">
            <v>27.003799999999998</v>
          </cell>
        </row>
        <row r="347">
          <cell r="A347" t="str">
            <v>001.08.00581</v>
          </cell>
          <cell r="B347" t="str">
            <v>Fornecimento e Instalação de Cumeeira de cimento amianto universal p/telhas onduladas</v>
          </cell>
          <cell r="C347" t="str">
            <v>ML</v>
          </cell>
          <cell r="D347">
            <v>31.194800000000001</v>
          </cell>
        </row>
        <row r="348">
          <cell r="A348" t="str">
            <v>001.08.00601</v>
          </cell>
          <cell r="B348" t="str">
            <v>Fornecimento e Instalação de Cumeeira de cimento amianto para canalete 90</v>
          </cell>
          <cell r="C348" t="str">
            <v>ML</v>
          </cell>
          <cell r="D348">
            <v>30.819400000000002</v>
          </cell>
        </row>
        <row r="349">
          <cell r="A349" t="str">
            <v>001.08.00621</v>
          </cell>
          <cell r="B349" t="str">
            <v>Fornecimento e Instalação de Cumeeira de cimento amianto p/canalete 49</v>
          </cell>
          <cell r="C349" t="str">
            <v>ML</v>
          </cell>
          <cell r="D349">
            <v>30.819400000000002</v>
          </cell>
        </row>
        <row r="350">
          <cell r="A350" t="str">
            <v>001.08.00641</v>
          </cell>
          <cell r="B350" t="str">
            <v>Fornecimento e Instalação de Cumeeira de cimento amianto p/ telha vogatex</v>
          </cell>
          <cell r="C350" t="str">
            <v>ML</v>
          </cell>
          <cell r="D350">
            <v>7.2525000000000004</v>
          </cell>
        </row>
        <row r="351">
          <cell r="A351" t="str">
            <v>001.08.00661</v>
          </cell>
          <cell r="B351" t="str">
            <v>Fornecimento e Instalação de Tampão de cimento aminato para canalete 90 (723x215) mm</v>
          </cell>
          <cell r="C351" t="str">
            <v>UN</v>
          </cell>
          <cell r="D351">
            <v>20.029399999999999</v>
          </cell>
        </row>
        <row r="352">
          <cell r="A352" t="str">
            <v>001.08.00681</v>
          </cell>
          <cell r="B352" t="str">
            <v>Fornecimento e Instalação de Tampão de cimento amianto para cobertura c/canalete 49</v>
          </cell>
          <cell r="C352" t="str">
            <v>M2</v>
          </cell>
          <cell r="D352">
            <v>35.700200000000002</v>
          </cell>
        </row>
        <row r="353">
          <cell r="A353" t="str">
            <v>001.08.00701</v>
          </cell>
          <cell r="B353" t="str">
            <v>Fornecimento e Instalação de Tampão de cimento amianto para cobertura c/canalete 90</v>
          </cell>
          <cell r="C353" t="str">
            <v>M2</v>
          </cell>
          <cell r="D353">
            <v>51.2102</v>
          </cell>
        </row>
        <row r="354">
          <cell r="A354" t="str">
            <v>001.08.00800</v>
          </cell>
          <cell r="B354" t="str">
            <v>Fornecimento e Instalação de calha ou rufo na chapa n.26 com desenvolvimento de 25.00 cm</v>
          </cell>
          <cell r="C354" t="str">
            <v>ML</v>
          </cell>
          <cell r="D354">
            <v>12.5</v>
          </cell>
        </row>
        <row r="355">
          <cell r="A355" t="str">
            <v>001.08.00805</v>
          </cell>
          <cell r="B355" t="str">
            <v>Fornecimento e Instalação de calha ou rufo na chapa n.26 com desenvolvimento de 40.00 cm</v>
          </cell>
          <cell r="C355" t="str">
            <v>ML</v>
          </cell>
          <cell r="D355">
            <v>20</v>
          </cell>
        </row>
        <row r="356">
          <cell r="A356" t="str">
            <v>001.08.00810</v>
          </cell>
          <cell r="B356" t="str">
            <v>Fornecimento e Instalação de calha ou rufo na chapa n.24 com desenvolvimento de 25.00 cm</v>
          </cell>
          <cell r="C356" t="str">
            <v>ML</v>
          </cell>
          <cell r="D356">
            <v>13.75</v>
          </cell>
        </row>
        <row r="357">
          <cell r="A357" t="str">
            <v>001.08.00815</v>
          </cell>
          <cell r="B357" t="str">
            <v>Fornecimento e Instalação de calha ou rufo na chapa n.24 com desenvolvimento de 30.00 cm</v>
          </cell>
          <cell r="C357" t="str">
            <v>ML</v>
          </cell>
          <cell r="D357">
            <v>16.5</v>
          </cell>
        </row>
        <row r="358">
          <cell r="A358" t="str">
            <v>001.08.00820</v>
          </cell>
          <cell r="B358" t="str">
            <v>Fornecimento e Instalação de calha ou rufo na chapa n.24 com desenvolvimento de 50.00 cm</v>
          </cell>
          <cell r="C358" t="str">
            <v>ML</v>
          </cell>
          <cell r="D358">
            <v>27.5</v>
          </cell>
        </row>
        <row r="359">
          <cell r="A359" t="str">
            <v>001.08.00825</v>
          </cell>
          <cell r="B359" t="str">
            <v>Fornecimento e Instalação de calha ou rufo na chapa n.24 com desenvolvimento de 120.00 cm</v>
          </cell>
          <cell r="C359" t="str">
            <v>ML</v>
          </cell>
          <cell r="D359">
            <v>66</v>
          </cell>
        </row>
        <row r="360">
          <cell r="A360" t="str">
            <v>001.08.00830</v>
          </cell>
          <cell r="B360" t="str">
            <v>Fornecimento e Instalação de condutor na chapa n.26</v>
          </cell>
          <cell r="C360" t="str">
            <v>ML</v>
          </cell>
          <cell r="D360">
            <v>20</v>
          </cell>
        </row>
        <row r="361">
          <cell r="A361" t="str">
            <v>001.08.00835</v>
          </cell>
          <cell r="B361" t="str">
            <v>Fornecimento e Instalação de condutor na chapa n.24</v>
          </cell>
          <cell r="C361" t="str">
            <v>ML</v>
          </cell>
          <cell r="D361">
            <v>22</v>
          </cell>
        </row>
        <row r="362">
          <cell r="A362" t="str">
            <v>001.08.01181</v>
          </cell>
          <cell r="B362" t="str">
            <v>Fornecimento e Instalação de Cumeeira lisa de aluminio pré-pintada - perkron</v>
          </cell>
          <cell r="C362" t="str">
            <v>ML</v>
          </cell>
          <cell r="D362">
            <v>20.704000000000001</v>
          </cell>
        </row>
        <row r="363">
          <cell r="A363" t="str">
            <v>001.08.01261</v>
          </cell>
          <cell r="B363" t="str">
            <v>Fornecimento e Instalação de Tubo de pvc para águas pluviais inclusive braçadeira para fixação 100 mm</v>
          </cell>
          <cell r="C363" t="str">
            <v>ML</v>
          </cell>
          <cell r="D363">
            <v>12.404400000000001</v>
          </cell>
        </row>
        <row r="364">
          <cell r="A364" t="str">
            <v>001.08.01281</v>
          </cell>
          <cell r="B364" t="str">
            <v>Fornecimento e Instalação de Curva de pvc 90º diâm.100 mm</v>
          </cell>
          <cell r="C364" t="str">
            <v>un</v>
          </cell>
          <cell r="D364">
            <v>13.850899999999999</v>
          </cell>
        </row>
        <row r="365">
          <cell r="A365" t="str">
            <v>001.08.01301</v>
          </cell>
          <cell r="B365" t="str">
            <v>Fornecimento e Instalação de Ralo seco vertical em ferro fundido diâm.100 mm</v>
          </cell>
          <cell r="C365" t="str">
            <v>UN</v>
          </cell>
          <cell r="D365">
            <v>12.534800000000001</v>
          </cell>
        </row>
        <row r="366">
          <cell r="A366" t="str">
            <v>001.08.01361</v>
          </cell>
          <cell r="B366" t="str">
            <v>Fornecimento e instalação de Acabamento de beiral com tabua trabalhada, tratada e envernizada 1"""" x 10""""</v>
          </cell>
          <cell r="C366" t="str">
            <v>ML</v>
          </cell>
          <cell r="D366">
            <v>10.306100000000001</v>
          </cell>
        </row>
        <row r="367">
          <cell r="A367" t="str">
            <v>001.08.01381</v>
          </cell>
          <cell r="B367" t="str">
            <v>Execução de Reparo de cobertura -  emboçamento da última fiada de telhas cerâmicas, empregando argamassa mista de cimento, cal e areia no traço 1:2:8</v>
          </cell>
          <cell r="C367" t="str">
            <v>ML</v>
          </cell>
          <cell r="D367">
            <v>3.4887000000000001</v>
          </cell>
        </row>
        <row r="368">
          <cell r="A368" t="str">
            <v>001.08.01401</v>
          </cell>
          <cell r="B368" t="str">
            <v>Execução de Reparo de cobertura -  revisão de cobertura de telhas cerâmicas com tomada de  goteiras</v>
          </cell>
          <cell r="C368" t="str">
            <v>M2</v>
          </cell>
          <cell r="D368">
            <v>0.46110000000000001</v>
          </cell>
        </row>
        <row r="369">
          <cell r="A369" t="str">
            <v>001.08.01440</v>
          </cell>
          <cell r="B369" t="str">
            <v>Execução de Reparo de cobertura - substituição de ripa de peróba</v>
          </cell>
          <cell r="C369" t="str">
            <v>m2</v>
          </cell>
          <cell r="D369">
            <v>2.6128</v>
          </cell>
        </row>
        <row r="370">
          <cell r="A370" t="str">
            <v>001.08.01441</v>
          </cell>
          <cell r="B370" t="str">
            <v>Execução de Reparo de cobertura - substituição de caibros de peróba</v>
          </cell>
          <cell r="C370" t="str">
            <v>ML</v>
          </cell>
          <cell r="D370">
            <v>3.2985000000000002</v>
          </cell>
        </row>
        <row r="371">
          <cell r="A371" t="str">
            <v>001.08.01461</v>
          </cell>
          <cell r="B371" t="str">
            <v>Execução de Reparo de cobertura - substituição de vigas de peróba 6x12 cm</v>
          </cell>
          <cell r="C371" t="str">
            <v>ML</v>
          </cell>
          <cell r="D371">
            <v>9.8161000000000005</v>
          </cell>
        </row>
        <row r="372">
          <cell r="A372" t="str">
            <v>001.08.01481</v>
          </cell>
          <cell r="B372" t="str">
            <v>Execução de Reparo de cobertura - substituição de vigas de peróba 6x16 cm</v>
          </cell>
          <cell r="C372" t="str">
            <v>ML</v>
          </cell>
          <cell r="D372">
            <v>10.3172</v>
          </cell>
        </row>
        <row r="373">
          <cell r="A373" t="str">
            <v>001.08.01501</v>
          </cell>
          <cell r="B373" t="str">
            <v>Execução de Reparo de cobertura - substituição de telha cerâmica tipo francesa</v>
          </cell>
          <cell r="C373" t="str">
            <v>UN</v>
          </cell>
          <cell r="D373">
            <v>0.96889999999999998</v>
          </cell>
        </row>
        <row r="374">
          <cell r="A374" t="str">
            <v>001.08.01521</v>
          </cell>
          <cell r="B374" t="str">
            <v>Execução de Reparo de cobertura - substituição de telha cerâmica tipo colonial</v>
          </cell>
          <cell r="C374" t="str">
            <v>UN</v>
          </cell>
          <cell r="D374">
            <v>0.89890000000000003</v>
          </cell>
        </row>
        <row r="375">
          <cell r="A375" t="str">
            <v>001.08.01541</v>
          </cell>
          <cell r="B375" t="str">
            <v>Execução de Reparo de cobertura - substituição de telha cerâmica tipo plan</v>
          </cell>
          <cell r="C375" t="str">
            <v>UN</v>
          </cell>
          <cell r="D375">
            <v>0.76890000000000003</v>
          </cell>
        </row>
        <row r="376">
          <cell r="A376" t="str">
            <v>001.09</v>
          </cell>
          <cell r="B376" t="str">
            <v>ESQUADRIAS</v>
          </cell>
          <cell r="D376">
            <v>17702.920600000001</v>
          </cell>
        </row>
        <row r="377">
          <cell r="A377" t="str">
            <v>001.09.00020</v>
          </cell>
          <cell r="B377" t="str">
            <v>Fornecimento e Instalação de Porta metálica de abrir em chapa dobrada n 18</v>
          </cell>
          <cell r="C377" t="str">
            <v>M2</v>
          </cell>
          <cell r="D377">
            <v>248.29320000000001</v>
          </cell>
        </row>
        <row r="378">
          <cell r="A378" t="str">
            <v>001.09.00040</v>
          </cell>
          <cell r="B378" t="str">
            <v>Fornecimento e Instalação de Porta metálica de abrir em metalón</v>
          </cell>
          <cell r="C378" t="str">
            <v>M2</v>
          </cell>
          <cell r="D378">
            <v>148.44319999999999</v>
          </cell>
        </row>
        <row r="379">
          <cell r="A379" t="str">
            <v>001.09.00060</v>
          </cell>
          <cell r="B379" t="str">
            <v>Fornecimento e Instalação de Porta metálica de abrir em perfil metálico (cantoneiras e tees)</v>
          </cell>
          <cell r="C379" t="str">
            <v>M2</v>
          </cell>
          <cell r="D379">
            <v>161.44319999999999</v>
          </cell>
        </row>
        <row r="380">
          <cell r="A380" t="str">
            <v>001.09.00080</v>
          </cell>
          <cell r="B380" t="str">
            <v>Fornecimento e Instalação de Porta metálica de correr em chapa dobrada n 18</v>
          </cell>
          <cell r="C380" t="str">
            <v>M2</v>
          </cell>
          <cell r="D380">
            <v>161.44319999999999</v>
          </cell>
        </row>
        <row r="381">
          <cell r="A381" t="str">
            <v>001.09.00100</v>
          </cell>
          <cell r="B381" t="str">
            <v>Fornecimento e instalação de Porta metálica de correr em metalón</v>
          </cell>
          <cell r="C381" t="str">
            <v>M2</v>
          </cell>
          <cell r="D381">
            <v>183.44319999999999</v>
          </cell>
        </row>
        <row r="382">
          <cell r="A382" t="str">
            <v>001.09.00120</v>
          </cell>
          <cell r="B382" t="str">
            <v>Fornecimento e Instalação de Porta metálica de correr em perfil metálico (cantoneiras e tees)</v>
          </cell>
          <cell r="C382" t="str">
            <v>M2</v>
          </cell>
          <cell r="D382">
            <v>168.44319999999999</v>
          </cell>
        </row>
        <row r="383">
          <cell r="A383" t="str">
            <v>001.09.00140</v>
          </cell>
          <cell r="B383" t="str">
            <v>Fornecimento e Instalaçao de Porta metálica de de abrir em metalón com janela acoplada</v>
          </cell>
          <cell r="C383" t="str">
            <v>M2</v>
          </cell>
          <cell r="D383">
            <v>100.9432</v>
          </cell>
        </row>
        <row r="384">
          <cell r="A384" t="str">
            <v>001.09.00160</v>
          </cell>
          <cell r="B384" t="str">
            <v>Fornecimento e Instalação de Porta metálica de ( 2,00 x 2,60 ) m - 2 fls de abrir c/ vidro</v>
          </cell>
          <cell r="C384" t="str">
            <v>UN</v>
          </cell>
          <cell r="D384">
            <v>768.81600000000003</v>
          </cell>
        </row>
        <row r="385">
          <cell r="A385" t="str">
            <v>001.09.00180</v>
          </cell>
          <cell r="B385" t="str">
            <v>Porta metálica de enrolar em chapa de aço ondulada</v>
          </cell>
          <cell r="C385" t="str">
            <v>M2</v>
          </cell>
          <cell r="D385">
            <v>88.012</v>
          </cell>
        </row>
        <row r="386">
          <cell r="A386" t="str">
            <v>001.09.00200</v>
          </cell>
          <cell r="B386" t="str">
            <v>Janela metálica basculante em chapa dobrada n 18</v>
          </cell>
          <cell r="C386" t="str">
            <v>M2</v>
          </cell>
          <cell r="D386">
            <v>229.2216</v>
          </cell>
        </row>
        <row r="387">
          <cell r="A387" t="str">
            <v>001.09.00220</v>
          </cell>
          <cell r="B387" t="str">
            <v>Janela metálica basculante em metalón</v>
          </cell>
          <cell r="C387" t="str">
            <v>M2</v>
          </cell>
          <cell r="D387">
            <v>166.16159999999999</v>
          </cell>
        </row>
        <row r="388">
          <cell r="A388" t="str">
            <v>001.09.00240</v>
          </cell>
          <cell r="B388" t="str">
            <v>Janela metálica basculante em perfil metálico (cantoneiras e tees)</v>
          </cell>
          <cell r="C388" t="str">
            <v>M2</v>
          </cell>
          <cell r="D388">
            <v>166.16159999999999</v>
          </cell>
        </row>
        <row r="389">
          <cell r="A389" t="str">
            <v>001.09.00260</v>
          </cell>
          <cell r="B389" t="str">
            <v>Janela metálica de correr em chapa de aço  dobrada n 18</v>
          </cell>
          <cell r="C389" t="str">
            <v>M2</v>
          </cell>
          <cell r="D389">
            <v>194.2216</v>
          </cell>
        </row>
        <row r="390">
          <cell r="A390" t="str">
            <v>001.09.00280</v>
          </cell>
          <cell r="B390" t="str">
            <v>Janela metálica de correr em metalón</v>
          </cell>
          <cell r="C390" t="str">
            <v>M2</v>
          </cell>
          <cell r="D390">
            <v>156.9881</v>
          </cell>
        </row>
        <row r="391">
          <cell r="A391" t="str">
            <v>001.09.00300</v>
          </cell>
          <cell r="B391" t="str">
            <v>Janela metálica de correr em perfis metálicos (cantoneiras e tees)</v>
          </cell>
          <cell r="C391" t="str">
            <v>M2</v>
          </cell>
          <cell r="D391">
            <v>164.2216</v>
          </cell>
        </row>
        <row r="392">
          <cell r="A392" t="str">
            <v>001.09.00320</v>
          </cell>
          <cell r="B392" t="str">
            <v>Janela metálica maximar em chapa dobrada n 18</v>
          </cell>
          <cell r="C392" t="str">
            <v>M2</v>
          </cell>
          <cell r="D392">
            <v>171.9881</v>
          </cell>
        </row>
        <row r="393">
          <cell r="A393" t="str">
            <v>001.09.00340</v>
          </cell>
          <cell r="B393" t="str">
            <v>Janela metálica maximar em metalón</v>
          </cell>
          <cell r="C393" t="str">
            <v>M2</v>
          </cell>
          <cell r="D393">
            <v>171.9881</v>
          </cell>
        </row>
        <row r="394">
          <cell r="A394" t="str">
            <v>001.09.00360</v>
          </cell>
          <cell r="B394" t="str">
            <v>Janela metálica maximar em perfis metálicos (cantoneiras e tees)</v>
          </cell>
          <cell r="C394" t="str">
            <v>M2</v>
          </cell>
          <cell r="D394">
            <v>180.9881</v>
          </cell>
        </row>
        <row r="395">
          <cell r="A395" t="str">
            <v>001.09.00380</v>
          </cell>
          <cell r="B395" t="str">
            <v>Janela metálica veneziana em metalon</v>
          </cell>
          <cell r="C395" t="str">
            <v>M2</v>
          </cell>
          <cell r="D395">
            <v>141.9881</v>
          </cell>
        </row>
        <row r="396">
          <cell r="A396" t="str">
            <v>001.09.00400</v>
          </cell>
          <cell r="B396" t="str">
            <v>Janela metálica fixa para vidro em chapa dobrada</v>
          </cell>
          <cell r="C396" t="str">
            <v>M2</v>
          </cell>
          <cell r="D396">
            <v>196.9881</v>
          </cell>
        </row>
        <row r="397">
          <cell r="A397" t="str">
            <v>001.09.00440</v>
          </cell>
          <cell r="B397" t="str">
            <v>Janela metálica tipo grade de ferro de 1/2 pol. espaçados a cada 15 cm incl. tela de arame sobreposta, j3-120x50 cm</v>
          </cell>
          <cell r="C397" t="str">
            <v>UN</v>
          </cell>
          <cell r="D397">
            <v>253.99090000000001</v>
          </cell>
        </row>
        <row r="398">
          <cell r="A398" t="str">
            <v>001.09.00460</v>
          </cell>
          <cell r="B398" t="str">
            <v>Janela metálica de chapa dobrada n.18 tipo grade fixa inclusive ferragens e tela mosquiteiro</v>
          </cell>
          <cell r="C398" t="str">
            <v>M2</v>
          </cell>
          <cell r="D398">
            <v>141.7216</v>
          </cell>
        </row>
        <row r="399">
          <cell r="A399" t="str">
            <v>001.09.00480</v>
          </cell>
          <cell r="B399" t="str">
            <v>Janela metálica de correr em metalón com tela</v>
          </cell>
          <cell r="C399" t="str">
            <v>M2</v>
          </cell>
          <cell r="D399">
            <v>158.83240000000001</v>
          </cell>
        </row>
        <row r="400">
          <cell r="A400" t="str">
            <v>001.09.00500</v>
          </cell>
          <cell r="B400" t="str">
            <v>Portão metálico tipo grade em ferro de 1/2 pol espaçados a cada 15 cm conf. modelo, p5-90x210 cm</v>
          </cell>
          <cell r="C400" t="str">
            <v>UN</v>
          </cell>
          <cell r="D400">
            <v>327.63900000000001</v>
          </cell>
        </row>
        <row r="401">
          <cell r="A401" t="str">
            <v>001.09.00510</v>
          </cell>
          <cell r="B401" t="str">
            <v>Portão de Correr em Chapa Corrugada N.18, Conf. Det. SINFRA N.06</v>
          </cell>
          <cell r="C401" t="str">
            <v>m2</v>
          </cell>
          <cell r="D401">
            <v>210.41220000000001</v>
          </cell>
        </row>
        <row r="402">
          <cell r="A402" t="str">
            <v>001.09.00520</v>
          </cell>
          <cell r="B402" t="str">
            <v>Gradil  de ferro metalón 20x20 mm</v>
          </cell>
          <cell r="C402" t="str">
            <v>M2</v>
          </cell>
          <cell r="D402">
            <v>78.488200000000006</v>
          </cell>
        </row>
        <row r="403">
          <cell r="A403" t="str">
            <v>001.09.00530</v>
          </cell>
          <cell r="B403" t="str">
            <v>Fornecimento e Instalação de Gradil em Módulos Fixos, conf. det. SINFRA/ FEMA - Entrada do Parque Mãe Bonifácia</v>
          </cell>
          <cell r="C403" t="str">
            <v>ml</v>
          </cell>
          <cell r="D403">
            <v>233.9051</v>
          </cell>
        </row>
        <row r="404">
          <cell r="A404" t="str">
            <v>001.09.00540</v>
          </cell>
          <cell r="B404" t="str">
            <v>Portão de ferro metalon  30x20mm</v>
          </cell>
          <cell r="C404" t="str">
            <v>M2</v>
          </cell>
          <cell r="D404">
            <v>54.642400000000002</v>
          </cell>
        </row>
        <row r="405">
          <cell r="A405" t="str">
            <v>001.09.00560</v>
          </cell>
          <cell r="B405" t="str">
            <v>Grades de proteção - chapa 2 x 1 cm</v>
          </cell>
          <cell r="C405" t="str">
            <v>M2</v>
          </cell>
          <cell r="D405">
            <v>69.721599999999995</v>
          </cell>
        </row>
        <row r="406">
          <cell r="A406" t="str">
            <v>001.09.00580</v>
          </cell>
          <cell r="B406" t="str">
            <v>Portão metálico em chapa dobrada com fechamento em chapa lisa, inclusive ferragens</v>
          </cell>
          <cell r="C406" t="str">
            <v>M2</v>
          </cell>
          <cell r="D406">
            <v>88.421599999999998</v>
          </cell>
        </row>
        <row r="407">
          <cell r="A407" t="str">
            <v>001.09.00600</v>
          </cell>
          <cell r="B407" t="str">
            <v>Corrimão metálico de ferro ( 3 x 2 cm ) h=0,80m</v>
          </cell>
          <cell r="C407" t="str">
            <v>ML</v>
          </cell>
          <cell r="D407">
            <v>59.221600000000002</v>
          </cell>
        </row>
        <row r="408">
          <cell r="A408" t="str">
            <v>001.09.00620</v>
          </cell>
          <cell r="B408" t="str">
            <v>Portão metálico em chapa lisa vincada c/ requadro em perfil de ferro simples, inclusive ferragens e fechadura</v>
          </cell>
          <cell r="C408" t="str">
            <v>M2</v>
          </cell>
          <cell r="D408">
            <v>103.83240000000001</v>
          </cell>
        </row>
        <row r="409">
          <cell r="A409" t="str">
            <v>001.09.00640</v>
          </cell>
          <cell r="B409" t="str">
            <v>Alçapão metálico em chapa galvanizada</v>
          </cell>
          <cell r="C409" t="str">
            <v>M2</v>
          </cell>
          <cell r="D409">
            <v>248.29320000000001</v>
          </cell>
        </row>
        <row r="410">
          <cell r="A410" t="str">
            <v>001.09.00660</v>
          </cell>
          <cell r="B410" t="str">
            <v>Fornecimento e Instalação de Batente ou guarnição metálica para vão de ( 0,80 x 2,10 ) m</v>
          </cell>
          <cell r="C410" t="str">
            <v>UN</v>
          </cell>
          <cell r="D410">
            <v>61.488100000000003</v>
          </cell>
        </row>
        <row r="411">
          <cell r="A411" t="str">
            <v>001.09.00680</v>
          </cell>
          <cell r="B411" t="str">
            <v>Fornecimento e Instalação de Batente ou guarnição metálica para vão de ( 1,20 x 2,10 ) m</v>
          </cell>
          <cell r="C411" t="str">
            <v>UN</v>
          </cell>
          <cell r="D411">
            <v>66.370199999999997</v>
          </cell>
        </row>
        <row r="412">
          <cell r="A412" t="str">
            <v>001.09.00700</v>
          </cell>
          <cell r="B412" t="str">
            <v>Fornecimento e Instalação de Batente ou guarnição metálica para vão de ( 1,50 x 2,10 ) m</v>
          </cell>
          <cell r="C412" t="str">
            <v>UN</v>
          </cell>
          <cell r="D412">
            <v>70.2624</v>
          </cell>
        </row>
        <row r="413">
          <cell r="A413" t="str">
            <v>001.09.00720</v>
          </cell>
          <cell r="B413" t="str">
            <v>Fornecimento e Instalação de Batente ou guarnição metálica para vão de ( 1,80 x 2,10 ) m</v>
          </cell>
          <cell r="C413" t="str">
            <v>UN</v>
          </cell>
          <cell r="D413">
            <v>74.154600000000002</v>
          </cell>
        </row>
        <row r="414">
          <cell r="A414" t="str">
            <v>001.09.00740</v>
          </cell>
          <cell r="B414" t="str">
            <v>Fornecimento e Instalação de Porta  de ferro em perfil metálico - 0,80x2,10m - padrão comercial</v>
          </cell>
          <cell r="C414" t="str">
            <v>UN</v>
          </cell>
          <cell r="D414">
            <v>117.1932</v>
          </cell>
        </row>
        <row r="415">
          <cell r="A415" t="str">
            <v>001.09.00760</v>
          </cell>
          <cell r="B415" t="str">
            <v>Fornecimento e Instalação de Porta  de ferro em perfis metalicos - 0,70x2,10m - padrão comercial</v>
          </cell>
          <cell r="C415" t="str">
            <v>UN</v>
          </cell>
          <cell r="D415">
            <v>117.1932</v>
          </cell>
        </row>
        <row r="416">
          <cell r="A416" t="str">
            <v>001.09.00770</v>
          </cell>
          <cell r="B416" t="str">
            <v>Fornecimento e Instalação de Porta  de ferro em perfil metálico - 0,60x2,10m - padrão comercial</v>
          </cell>
          <cell r="C416" t="str">
            <v>un</v>
          </cell>
          <cell r="D416">
            <v>132.35319999999999</v>
          </cell>
        </row>
        <row r="417">
          <cell r="A417" t="str">
            <v>001.09.00780</v>
          </cell>
          <cell r="B417" t="str">
            <v>Fornecimento e Instalação de Porta de Ferro de Correr Em Perfil Metálico Tipo Mosaico Quadriculado, 4 Folhas, Dim. 2.00 x 2.13 Req. 13 Chapa 22 - Padrão Comercial</v>
          </cell>
          <cell r="C417" t="str">
            <v>m2</v>
          </cell>
          <cell r="D417">
            <v>241.3716</v>
          </cell>
        </row>
        <row r="418">
          <cell r="A418" t="str">
            <v>001.09.00790</v>
          </cell>
          <cell r="B418" t="str">
            <v>Fornecimento e Instalação de Porta de ferro tipo veneziana - 0,80x2,10m - padrão comercial</v>
          </cell>
          <cell r="C418" t="str">
            <v>un</v>
          </cell>
          <cell r="D418">
            <v>132.35319999999999</v>
          </cell>
        </row>
        <row r="419">
          <cell r="A419" t="str">
            <v>001.09.00800</v>
          </cell>
          <cell r="B419" t="str">
            <v>Fornecimento e Instalação de Porta de ferro tipo veneziana - 0,70x2,10m - padrão comercial</v>
          </cell>
          <cell r="C419" t="str">
            <v>UN</v>
          </cell>
          <cell r="D419">
            <v>132.35319999999999</v>
          </cell>
        </row>
        <row r="420">
          <cell r="A420" t="str">
            <v>001.09.00805</v>
          </cell>
          <cell r="B420" t="str">
            <v>Fornecimento e Instalação de Porta de ferro tipo veneziana - 0,60x2,10m - padrão comercial</v>
          </cell>
          <cell r="C420" t="str">
            <v>un</v>
          </cell>
          <cell r="D420">
            <v>132.35319999999999</v>
          </cell>
        </row>
        <row r="421">
          <cell r="A421" t="str">
            <v>001.09.00820</v>
          </cell>
          <cell r="B421" t="str">
            <v>Fornecimento e Instalação de Janela de ferro em perfis metálicos - basculante com grade - padrão comercial</v>
          </cell>
          <cell r="C421" t="str">
            <v>M2</v>
          </cell>
          <cell r="D421">
            <v>229.2216</v>
          </cell>
        </row>
        <row r="422">
          <cell r="A422" t="str">
            <v>001.09.00825</v>
          </cell>
          <cell r="B422" t="str">
            <v>Fornecimento e Instalação de Janela Tipo Vitro Basculante com Grade Xadrez 0.40 x 0.40 cm, batente e = 12 cm chapa 22 - Padrão Comercial</v>
          </cell>
          <cell r="C422" t="str">
            <v>m2</v>
          </cell>
          <cell r="D422">
            <v>166.3862</v>
          </cell>
        </row>
        <row r="423">
          <cell r="A423" t="str">
            <v>001.09.00826</v>
          </cell>
          <cell r="B423" t="str">
            <v>Fornecimento e Instalação de Janela Tipo Vitro Basculante com Grade Xadrez 0.40 x 0.60 cm Batente e = 12 cm Chapa 22 - Padrão Comercial</v>
          </cell>
          <cell r="C423" t="str">
            <v>m2</v>
          </cell>
          <cell r="D423">
            <v>166.3862</v>
          </cell>
        </row>
        <row r="424">
          <cell r="A424" t="str">
            <v>001.09.00830</v>
          </cell>
          <cell r="B424" t="str">
            <v>Fornecimento e Instalação de Janela Tipo Vitro Maxim-ar 1.00 x 0.60 m c/ Grade Xadrez, Batente E = 12 cm, Chapa 22  - Padrão Comercial</v>
          </cell>
          <cell r="C424" t="str">
            <v>m2</v>
          </cell>
          <cell r="D424">
            <v>214.61619999999999</v>
          </cell>
        </row>
        <row r="425">
          <cell r="A425" t="str">
            <v>001.09.00840</v>
          </cell>
          <cell r="B425" t="str">
            <v>Fornecimento e Instalação de Janela de ferro em perfis metálicos - de correr com grade  - padrão comercial</v>
          </cell>
          <cell r="C425" t="str">
            <v>m2</v>
          </cell>
          <cell r="D425">
            <v>156.9881</v>
          </cell>
        </row>
        <row r="426">
          <cell r="A426" t="str">
            <v>001.09.00845</v>
          </cell>
          <cell r="B426" t="str">
            <v>Fornecimento e Instalação de Janela Tipo Vitro de Correr com Caixilho Fixo 1.20 x 1.00 m c/ Grade, Batente E = 12 cm, Chapa 22 4 Folhas - Padrão Comercial</v>
          </cell>
          <cell r="C426" t="str">
            <v>m2</v>
          </cell>
          <cell r="D426">
            <v>128.71619999999999</v>
          </cell>
        </row>
        <row r="427">
          <cell r="A427" t="str">
            <v>001.09.00846</v>
          </cell>
          <cell r="B427" t="str">
            <v>Fornecimento e Instalação de Janela Tipo Vitro de Correr com Caixilho Fixo 1.50 x 1.00 m c/ Grade, Batente E = 12 cm, Chapa 22 4 Folhas - Padrão Comercial</v>
          </cell>
          <cell r="C427" t="str">
            <v>m2</v>
          </cell>
          <cell r="D427">
            <v>118.58620000000001</v>
          </cell>
        </row>
        <row r="428">
          <cell r="A428" t="str">
            <v>001.09.00848</v>
          </cell>
          <cell r="B428" t="str">
            <v>Fornecimento e Instalação de Janela Tipo Vitro de Correr com Caixilho Fixo 2.00 x 1.00 m s/ Grade, Batente e= 12 cm Chapa 22, 4 Folhas - Padrão Comercial</v>
          </cell>
          <cell r="C428" t="str">
            <v>m2</v>
          </cell>
          <cell r="D428">
            <v>113.1362</v>
          </cell>
        </row>
        <row r="429">
          <cell r="A429" t="str">
            <v>001.09.00850</v>
          </cell>
          <cell r="B429" t="str">
            <v>Fornecimento e Instalação de Janela Tipo Vitro de Correr com Caixilho Fixo 1.50 x 1.20 m c/ Grade, Batente E = 12 cm, Chapa 22 4 Folhas - Padrão Comercial</v>
          </cell>
          <cell r="C429" t="str">
            <v>m2</v>
          </cell>
          <cell r="D429">
            <v>110.7362</v>
          </cell>
        </row>
        <row r="430">
          <cell r="A430" t="str">
            <v>001.09.00860</v>
          </cell>
          <cell r="B430" t="str">
            <v>Fornecimento e Instalação de Janela metálica tipo veneziana de correr com grade - padrão comercial</v>
          </cell>
          <cell r="C430" t="str">
            <v>m2</v>
          </cell>
          <cell r="D430">
            <v>156.9881</v>
          </cell>
        </row>
        <row r="431">
          <cell r="A431" t="str">
            <v>001.09.00900</v>
          </cell>
          <cell r="B431" t="str">
            <v>Fornecimento e Instalação de Porta Padrão Popular (sem defeitos), Tipo Solidor, Dimensão 60 x 210 cm, incl. Portal de Cedrinho Fixado Com Espuma de Poliuretano, Alisar de Cedrinho, Dobradiça de Ferro Zincado 31/2"" x 21/2"",</v>
          </cell>
          <cell r="C431" t="str">
            <v>CJ</v>
          </cell>
          <cell r="D431">
            <v>112.01260000000001</v>
          </cell>
        </row>
        <row r="432">
          <cell r="A432" t="str">
            <v>001.09.00920</v>
          </cell>
          <cell r="B432" t="str">
            <v>Fornecimento e Instalação de Porta Padrão Popular (sem defeitos), Tipo Solidor, Dimensão 70 x 210 cm, incl. Portal de Cedrinho Fixado Com Espuma de Poliuretano, Alisar de Cedrinho, Dobradiça de Ferro Zincado 31/2"" x 21/2"",</v>
          </cell>
          <cell r="C432" t="str">
            <v>CJ</v>
          </cell>
          <cell r="D432">
            <v>112.01260000000001</v>
          </cell>
        </row>
        <row r="433">
          <cell r="A433" t="str">
            <v>001.09.00940</v>
          </cell>
          <cell r="B433" t="str">
            <v>Fornecimento e Instalação de Porta Padrão Popular (sem defeitos), Tipo Solidor, Dimensão 80 x 210 cm, incl. Portal de Cedrinho Fixado Com Espuma de Poliuretano, Alisar de Cedrinho, Dobradiça de Ferro Zincado 31/2"" x 21/2"",</v>
          </cell>
          <cell r="C433" t="str">
            <v>CJ</v>
          </cell>
          <cell r="D433">
            <v>112.01260000000001</v>
          </cell>
        </row>
        <row r="434">
          <cell r="A434" t="str">
            <v>001.09.00960</v>
          </cell>
          <cell r="B434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4" t="str">
            <v>CJ</v>
          </cell>
          <cell r="D434">
            <v>205.89259999999999</v>
          </cell>
        </row>
        <row r="435">
          <cell r="A435" t="str">
            <v>001.09.00980</v>
          </cell>
          <cell r="B435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5" t="str">
            <v>CJ</v>
          </cell>
          <cell r="D435">
            <v>205.89259999999999</v>
          </cell>
        </row>
        <row r="436">
          <cell r="A436" t="str">
            <v>001.09.01000</v>
          </cell>
          <cell r="B436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6" t="str">
            <v>CJ</v>
          </cell>
          <cell r="D436">
            <v>205.89259999999999</v>
          </cell>
        </row>
        <row r="437">
          <cell r="A437" t="str">
            <v>001.09.01010</v>
          </cell>
          <cell r="B437" t="str">
            <v>Fornecimento e Instalação de Porta Tipo Solidor, Angelim, Prensada, Semi Oca, Laminada Para Pintura, Dim. 90 x 210 cm, incl. Portal de Angelim e=3.50cm, Fixado C/ Espuma de Poliuretano, Alisar de Angelim l=6.00cm, Dobradiça de Ferro Niquel. 31/2"" x 21/</v>
          </cell>
          <cell r="C437" t="str">
            <v>CJ</v>
          </cell>
          <cell r="D437">
            <v>205.89259999999999</v>
          </cell>
        </row>
        <row r="438">
          <cell r="A438" t="str">
            <v>001.09.01020</v>
          </cell>
          <cell r="B438" t="str">
            <v>Fornecimento e Instalação de Porta Tipo Solidor, Angelim, Prensada, Encabeçada,Semi Oca, Laminada Para Envernizamento, Dim. 60 x 210 cm, incl. Portal de Angelim e=3.50cm, Fixado C/ Espuma de Poliuretano, Alisar de Angelim l=6.00cm, Dobradiça 31/2""x21/2</v>
          </cell>
          <cell r="C438" t="str">
            <v>CJ</v>
          </cell>
          <cell r="D438">
            <v>230.9126</v>
          </cell>
        </row>
        <row r="439">
          <cell r="A439" t="str">
            <v>001.09.01040</v>
          </cell>
          <cell r="B439" t="str">
            <v>Fornecimento e Instalação de Porta Tipo Solidor, Angelim, Prensada, Encabeçada,Semi Oca, Laminada Para Envernizamento, Dim. 70 x 210 cm, incl. Portal de Angelim e=3.50cm, Fixado C/ Espuma de Poliuretano, Alisar de Angelim l=6.00cm, Dobradiça 31/2""x21/2</v>
          </cell>
          <cell r="C439" t="str">
            <v>CJ</v>
          </cell>
          <cell r="D439">
            <v>230.9126</v>
          </cell>
        </row>
        <row r="440">
          <cell r="A440" t="str">
            <v>001.09.01060</v>
          </cell>
          <cell r="B440" t="str">
            <v>Fornecimento e Instalação de Porta Tipo Solidor, Angelim, Prensada, Encabeçada,Semi Oca, Laminada Para Envernizamento, Dim. 80 x 210 cm, incl. Portal de Angelim e=3.50cm, Fixado C/ Espuma de Poliuretano, Alisar de Angelim l=6.00cm, Dobradiça 31/2""x21/2</v>
          </cell>
          <cell r="C440" t="str">
            <v>CJ</v>
          </cell>
          <cell r="D440">
            <v>230.9126</v>
          </cell>
        </row>
        <row r="441">
          <cell r="A441" t="str">
            <v>001.09.01070</v>
          </cell>
          <cell r="B441" t="str">
            <v>Fornecimento e Instalação de Porta Tipo Solidor, Angelim, Prensada, Encabeçada,Semi Oca, Laminada Para Envernizamento, Dim. 90 x 210 cm, incl. Portal de Angelim e=3.50cm, Fixado C/ Espuma de Poliuretano, Alisar de Angelim l=6.00cm, Dobradiça 31/2""x21/2</v>
          </cell>
          <cell r="C441" t="str">
            <v>CJ</v>
          </cell>
          <cell r="D441">
            <v>230.9126</v>
          </cell>
        </row>
        <row r="442">
          <cell r="A442" t="str">
            <v>001.09.01080</v>
          </cell>
          <cell r="B442" t="str">
            <v>Fornecimento e Instalação de Porta Tipo Solidor,Itaúba, Prensada, Encabeçada,Semi Oca, Laminada Para Envernizamento, Dim. 60 x 210 cm, incl. Portal de Itaúba e=3.50cm, Fixado C/ Espuma de Poliuretano, Alisar de Itaúba l=6.00cm, Dobradiça de 31/2""x21/2</v>
          </cell>
          <cell r="C442" t="str">
            <v>CJ</v>
          </cell>
          <cell r="D442">
            <v>237.99260000000001</v>
          </cell>
        </row>
        <row r="443">
          <cell r="A443" t="str">
            <v>001.09.01100</v>
          </cell>
          <cell r="B443" t="str">
            <v>Fornecimento e Instalação de Porta Tipo Solidor,Itaúba, Prensada, Encabeçada,Semi Oca, Laminada Para Envernizamento, Dim. 70 x 210 cm, incl. Portal de Itaúba e=3.50cm, Fixado C/ Espuma de Poliuretano, Alisar de Itaúba l=6.00cm, Dobradiça de 31/2""x21/2"</v>
          </cell>
          <cell r="C443" t="str">
            <v>CJ</v>
          </cell>
          <cell r="D443">
            <v>237.99260000000001</v>
          </cell>
        </row>
        <row r="444">
          <cell r="A444" t="str">
            <v>001.09.01120</v>
          </cell>
          <cell r="B444" t="str">
            <v>Fornecimento e Instalação de Porta Tipo Solidor,Itaúba, Prensada, Encabeçada,Semi Oca, Laminada Para Envernizamento, Dim. 80 x 210 cm, incl. Portal de Itaúba e=3.50cm, Fixado C/ Espuma de Poliuretano, Alisar de Itaúba l=6.00cm, Dobradiça de 31/2""x21/2"</v>
          </cell>
          <cell r="C444" t="str">
            <v>CJ</v>
          </cell>
          <cell r="D444">
            <v>226.30260000000001</v>
          </cell>
        </row>
        <row r="445">
          <cell r="A445" t="str">
            <v>001.09.01130</v>
          </cell>
          <cell r="B445" t="str">
            <v>Fornecimento e Instalação de Porta Tipo Solidor,Itaúba, Prensada, Encabeçada,Semi Oca, Laminada Para Envernizamento, Dim. 90 x 210 cm, incl. Portal de Itaúba e=3.50cm, Fixado C/ Espuma de Poliuretano, Alisar de Itaúba l=6.00cm, Dobradiça de 31/2""x21/2"</v>
          </cell>
          <cell r="C445" t="str">
            <v>CJ</v>
          </cell>
          <cell r="D445">
            <v>226.30260000000001</v>
          </cell>
        </row>
        <row r="446">
          <cell r="A446" t="str">
            <v>001.09.01290</v>
          </cell>
          <cell r="B446" t="str">
            <v>Fornecimento e Instalação de Porta Tipo Solidor, Angelim, Prensada, Semi Oca, Laminada e Formicada TX PP30 0.8 mm, Dim. 60 x 210 cm, incl. Portal de Angelim e=3.50cm, Fix. Espuma de Poliur., Alisar de Angelim l=6.00cm, Dobr. de Ferro Niquel. 31/2"" x 21</v>
          </cell>
          <cell r="C446" t="str">
            <v>un</v>
          </cell>
          <cell r="D446">
            <v>308.86610000000002</v>
          </cell>
        </row>
        <row r="447">
          <cell r="A447" t="str">
            <v>001.09.01291</v>
          </cell>
          <cell r="B447" t="str">
            <v>Fornecimento e Instalação de Porta Tipo Solidor, Angelim, Prensada, Semi Oca, Laminada e Formicada TX PP30 0.8 mm, Dim. 70 x 210 cm, incl. Portal de Angelim e=3.50cm, Fix. Espuma de Poliur., Alisar de Angelim l=6.00cm, Dobr. de Ferro Niquel. 31/2"" x 21</v>
          </cell>
          <cell r="C447" t="str">
            <v>un</v>
          </cell>
          <cell r="D447">
            <v>332.24610000000001</v>
          </cell>
        </row>
        <row r="448">
          <cell r="A448" t="str">
            <v>001.09.01292</v>
          </cell>
          <cell r="B448" t="str">
            <v>Fornecimento e Instalação de Porta Tipo Solidor, Angelim, Prensada, Semi Oca, Laminada e Formicada TX PP30 0.8 mm, Dim. 80 x 210 cm, incl. Portal de Angelim e=3.50cm, Fix. Espuma de Poliur., Alisar de Angelim l=6.00cm, Dobr. de Ferro Niquel. 31/2"" x 21</v>
          </cell>
          <cell r="C448" t="str">
            <v>un</v>
          </cell>
          <cell r="D448">
            <v>332.24610000000001</v>
          </cell>
        </row>
        <row r="449">
          <cell r="A449" t="str">
            <v>001.09.01293</v>
          </cell>
          <cell r="B449" t="str">
            <v>Fornecimento e Instalação de Porta Tipo Solidor, Angelim, Prensada, Semi Oca, Laminada e Formicada TX PP30 0.8 mm, Dim. 90 x 210 cm, incl. Portal de Angelim e=3.50cm, Fix. Espuma de Poliur., Alisar de Angelim l=6.00cm, Dobr. de Ferro Niquel. 31/2"" x 21</v>
          </cell>
          <cell r="C449" t="str">
            <v>un</v>
          </cell>
          <cell r="D449">
            <v>332.24610000000001</v>
          </cell>
        </row>
        <row r="450">
          <cell r="A450" t="str">
            <v>001.09.01420</v>
          </cell>
          <cell r="B450" t="str">
            <v>Fechadura c/ chave central, maçaneta tipo copo, conjunto completo p/portas de entrada</v>
          </cell>
          <cell r="C450" t="str">
            <v>UN</v>
          </cell>
          <cell r="D450">
            <v>23.020199999999999</v>
          </cell>
        </row>
        <row r="451">
          <cell r="A451" t="str">
            <v>001.09.01440</v>
          </cell>
          <cell r="B451" t="str">
            <v>Fechadura c/ chave central, maçaneta tipo copo, conjunto completo p/portas de comunicacao</v>
          </cell>
          <cell r="C451" t="str">
            <v>UN</v>
          </cell>
          <cell r="D451">
            <v>18.860199999999999</v>
          </cell>
        </row>
        <row r="452">
          <cell r="A452" t="str">
            <v>001.09.01460</v>
          </cell>
          <cell r="B452" t="str">
            <v>Fechadura c/ chave central, maçaneta tipo copo, conjunto completo p/portas de banheiro</v>
          </cell>
          <cell r="C452" t="str">
            <v>UN</v>
          </cell>
          <cell r="D452">
            <v>18.860199999999999</v>
          </cell>
        </row>
        <row r="453">
          <cell r="A453" t="str">
            <v>001.09.02300</v>
          </cell>
          <cell r="B453" t="str">
            <v>Tela metálica tipo mosquiteiro fixado em ferro cantoneira de abas iguais de 1/2""""x1/8""""</v>
          </cell>
          <cell r="C453" t="str">
            <v>M2</v>
          </cell>
          <cell r="D453">
            <v>33.885399999999997</v>
          </cell>
        </row>
        <row r="454">
          <cell r="A454" t="str">
            <v>001.09.02320</v>
          </cell>
          <cell r="B454" t="str">
            <v>Tela metálica tipo mosquiteiro fixado em ferro cantoneira de abas iguais de 1""""x3/16""""</v>
          </cell>
          <cell r="C454" t="str">
            <v>M2</v>
          </cell>
          <cell r="D454">
            <v>59.985399999999998</v>
          </cell>
        </row>
        <row r="455">
          <cell r="A455" t="str">
            <v>001.09.02325</v>
          </cell>
          <cell r="B455" t="str">
            <v>Fornecimento e Instalação de Chapa de Ferro Preta Lisa e= 3 mm Conf. Det. 26 A SEJUSP</v>
          </cell>
          <cell r="C455" t="str">
            <v>m2</v>
          </cell>
          <cell r="D455">
            <v>128.08510000000001</v>
          </cell>
        </row>
        <row r="456">
          <cell r="A456" t="str">
            <v>001.09.02327</v>
          </cell>
          <cell r="B456" t="str">
            <v>Fornecimento e Instalação de Chapa de Ferro Preta Lisa e= 8 mm Conf. Det. 26 C SEJUSP</v>
          </cell>
          <cell r="C456" t="str">
            <v>m2</v>
          </cell>
          <cell r="D456">
            <v>339.98250000000002</v>
          </cell>
        </row>
        <row r="457">
          <cell r="A457" t="str">
            <v>001.09.02330</v>
          </cell>
          <cell r="B457" t="str">
            <v>Fornecimento e Instalação de Porta Para Cadeia ou Presídio 0.80 x 2.10 em grade 7/8"" e barra chata 1 1/2"" x 5/16"" Conf. Det. 05 SINFRA</v>
          </cell>
          <cell r="C457" t="str">
            <v>m2</v>
          </cell>
          <cell r="D457">
            <v>227.84440000000001</v>
          </cell>
        </row>
        <row r="458">
          <cell r="A458" t="str">
            <v>001.09.02335</v>
          </cell>
          <cell r="B458" t="str">
            <v>Fornecimento e Instalação de Porta Metálica C/ Passa Prato Conf. Det. 05 SEJUSP</v>
          </cell>
          <cell r="C458" t="str">
            <v>m2</v>
          </cell>
          <cell r="D458">
            <v>356.19459999999998</v>
          </cell>
        </row>
        <row r="459">
          <cell r="A459" t="str">
            <v>001.09.02336</v>
          </cell>
          <cell r="B459" t="str">
            <v>Fornecimento e Instalação de Porta Metálica S/ Passa Prato Conf. Det. 05 A SEJUSP</v>
          </cell>
          <cell r="C459" t="str">
            <v>m2</v>
          </cell>
          <cell r="D459">
            <v>278.31799999999998</v>
          </cell>
        </row>
        <row r="460">
          <cell r="A460" t="str">
            <v>001.09.02337</v>
          </cell>
          <cell r="B460" t="str">
            <v>Fornecimento e Instalação de Porta Metálica C/ Chapa Metálica Sobre Toda a Porta Conf. Det. 05 B  SEJUSP</v>
          </cell>
          <cell r="C460" t="str">
            <v>m2</v>
          </cell>
          <cell r="D460">
            <v>426.10849999999999</v>
          </cell>
        </row>
        <row r="461">
          <cell r="A461" t="str">
            <v>001.09.02338</v>
          </cell>
          <cell r="B461" t="str">
            <v>Fornecimento e Instalação de Conjunto de Grade Conf. Det. 08 SEJUSP</v>
          </cell>
          <cell r="C461" t="str">
            <v>m2</v>
          </cell>
          <cell r="D461">
            <v>130.26499999999999</v>
          </cell>
        </row>
        <row r="462">
          <cell r="A462" t="str">
            <v>001.09.02340</v>
          </cell>
          <cell r="B462" t="str">
            <v>Fornecimento e Instalação de Grade Metálica Conf. Det. 09 A SEJUSP</v>
          </cell>
          <cell r="C462" t="str">
            <v>m2</v>
          </cell>
          <cell r="D462">
            <v>191.0461</v>
          </cell>
        </row>
        <row r="463">
          <cell r="A463" t="str">
            <v>001.09.02345</v>
          </cell>
          <cell r="B463" t="str">
            <v>Fornecimento e Instalação de Porta Metálica C/ Chapa Metálica Sobre Toda a Porta Conf. Det. 23  SEJUSP</v>
          </cell>
          <cell r="C463" t="str">
            <v>m2</v>
          </cell>
          <cell r="D463">
            <v>380.67520000000002</v>
          </cell>
        </row>
        <row r="464">
          <cell r="A464" t="str">
            <v>001.09.02346</v>
          </cell>
          <cell r="B464" t="str">
            <v>Fornecimento e Instalação de Porta Metálica S/ Chapa Metálica Conf. Det. 23 A  SEJUSP</v>
          </cell>
          <cell r="C464" t="str">
            <v>m2</v>
          </cell>
          <cell r="D464">
            <v>297.05579999999998</v>
          </cell>
        </row>
        <row r="465">
          <cell r="A465" t="str">
            <v>001.09.02350</v>
          </cell>
          <cell r="B465" t="str">
            <v>Fornecimento e Instalação de Visor Conf. Det. 30 SEJUSP</v>
          </cell>
          <cell r="C465" t="str">
            <v>un</v>
          </cell>
          <cell r="D465">
            <v>210.67439999999999</v>
          </cell>
        </row>
        <row r="466">
          <cell r="A466" t="str">
            <v>001.09.02360</v>
          </cell>
          <cell r="B466" t="str">
            <v>Fornecimento e Instalação de Tranca Tipo Comum Conf. Det. 41 SEJUSP</v>
          </cell>
          <cell r="C466" t="str">
            <v>un</v>
          </cell>
          <cell r="D466">
            <v>122.6871</v>
          </cell>
        </row>
        <row r="467">
          <cell r="A467" t="str">
            <v>001.09.02365</v>
          </cell>
          <cell r="B467" t="str">
            <v>Fornecimento e Instalação de Grade Metálica Conf. Det. 45 B SEJUSP</v>
          </cell>
          <cell r="C467" t="str">
            <v>m2</v>
          </cell>
          <cell r="D467">
            <v>246.3074</v>
          </cell>
        </row>
        <row r="468">
          <cell r="A468" t="str">
            <v>001.09.02370</v>
          </cell>
          <cell r="B468" t="str">
            <v>Batente de madeira 15 x 15 cm para porta e janela</v>
          </cell>
          <cell r="C468" t="str">
            <v>m</v>
          </cell>
          <cell r="D468">
            <v>20.7333</v>
          </cell>
        </row>
        <row r="469">
          <cell r="A469" t="str">
            <v>001.09.02380</v>
          </cell>
          <cell r="B469" t="str">
            <v>Batente de madeira 3,5 x 14,5 cm para portas e janelas</v>
          </cell>
          <cell r="C469" t="str">
            <v>M</v>
          </cell>
          <cell r="D469">
            <v>8.0296000000000003</v>
          </cell>
        </row>
        <row r="470">
          <cell r="A470" t="str">
            <v>001.09.02400</v>
          </cell>
          <cell r="B470" t="str">
            <v>Reparo em esquadria - substituição de folhas de porta/janelas de madeira tipo almofadada</v>
          </cell>
          <cell r="C470" t="str">
            <v>M2</v>
          </cell>
          <cell r="D470">
            <v>42.630299999999998</v>
          </cell>
        </row>
        <row r="471">
          <cell r="A471" t="str">
            <v>001.09.02420</v>
          </cell>
          <cell r="B471" t="str">
            <v>Reparo em esquadria - substituição de batente de madeira</v>
          </cell>
          <cell r="C471" t="str">
            <v>M</v>
          </cell>
          <cell r="D471">
            <v>17.7865</v>
          </cell>
        </row>
        <row r="472">
          <cell r="A472" t="str">
            <v>001.09.02440</v>
          </cell>
          <cell r="B472" t="str">
            <v>Reparo em esquadria - substituição de folha de porta de madeira tipo solidor, inclusive dobradiças, -(0,60x1,80)m</v>
          </cell>
          <cell r="C472" t="str">
            <v>UN</v>
          </cell>
          <cell r="D472">
            <v>50.916499999999999</v>
          </cell>
        </row>
        <row r="473">
          <cell r="A473" t="str">
            <v>001.09.02460</v>
          </cell>
          <cell r="B473" t="str">
            <v>Reparo em esquadria - substituição de folha de porta de madeira tipo solidor, inclusive dobradiças, -(0,60x2,10)m</v>
          </cell>
          <cell r="C473" t="str">
            <v>UN</v>
          </cell>
          <cell r="D473">
            <v>54.606499999999997</v>
          </cell>
        </row>
        <row r="474">
          <cell r="A474" t="str">
            <v>001.09.02480</v>
          </cell>
          <cell r="B474" t="str">
            <v>Reparo em esquadria - substituição de folha de porta de madeira tipo solidor, inclusive dobradiças, -(0,70x2,10)m</v>
          </cell>
          <cell r="C474" t="str">
            <v>UN</v>
          </cell>
          <cell r="D474">
            <v>54.606499999999997</v>
          </cell>
        </row>
        <row r="475">
          <cell r="A475" t="str">
            <v>001.09.02500</v>
          </cell>
          <cell r="B475" t="str">
            <v>Reparo em esquadria - substituição de folha de porta de madeira tipo solidor, inclusive dobradiças, -(0,80x2,10)m</v>
          </cell>
          <cell r="C475" t="str">
            <v>UN</v>
          </cell>
          <cell r="D475">
            <v>54.606499999999997</v>
          </cell>
        </row>
        <row r="476">
          <cell r="A476" t="str">
            <v>001.09.02520</v>
          </cell>
          <cell r="B476" t="str">
            <v>Reparo em esquadria - substituição de folha de porta de madeira tipo solidor, inclusive dobradiças, -(0,90x2,10)m</v>
          </cell>
          <cell r="C476" t="str">
            <v>UN</v>
          </cell>
          <cell r="D476">
            <v>92.606499999999997</v>
          </cell>
        </row>
        <row r="477">
          <cell r="A477" t="str">
            <v>001.09.02540</v>
          </cell>
          <cell r="B477" t="str">
            <v>Reparo em esquadria - substituição de folha de madeira almofadada, inclusive dobradiças-(0,60x2,10)m</v>
          </cell>
          <cell r="C477" t="str">
            <v>UN</v>
          </cell>
          <cell r="D477">
            <v>73.606499999999997</v>
          </cell>
        </row>
        <row r="478">
          <cell r="A478" t="str">
            <v>001.09.02560</v>
          </cell>
          <cell r="B478" t="str">
            <v>Reparo em esquadria - substituição de folha de madeira almofadada, inclusive dobradiças-(0,70x2,10)m</v>
          </cell>
          <cell r="C478" t="str">
            <v>UN</v>
          </cell>
          <cell r="D478">
            <v>73.606499999999997</v>
          </cell>
        </row>
        <row r="479">
          <cell r="A479" t="str">
            <v>001.09.02580</v>
          </cell>
          <cell r="B479" t="str">
            <v>Reparo em esquadria - substituição de folha de madeira almofadada, inclusive dobradiças-(0,80x2,10)m</v>
          </cell>
          <cell r="C479" t="str">
            <v>UN</v>
          </cell>
          <cell r="D479">
            <v>73.606499999999997</v>
          </cell>
        </row>
        <row r="480">
          <cell r="A480" t="str">
            <v>001.09.02600</v>
          </cell>
          <cell r="B480" t="str">
            <v>Reparo em esquadria - substituição de folha de madeira almofadada, inclusive dobradiças-(0,90x2,10)m</v>
          </cell>
          <cell r="C480" t="str">
            <v>UN</v>
          </cell>
          <cell r="D480">
            <v>87.606499999999997</v>
          </cell>
        </row>
        <row r="481">
          <cell r="A481" t="str">
            <v>001.09.02620</v>
          </cell>
          <cell r="B481" t="str">
            <v>Reparo em esquadria - substituição de batente de peroba, inclusive guarnições -vão de (0,60x2,10)m</v>
          </cell>
          <cell r="C481" t="str">
            <v>JG</v>
          </cell>
          <cell r="D481">
            <v>98.226600000000005</v>
          </cell>
        </row>
        <row r="482">
          <cell r="A482" t="str">
            <v>001.09.02640</v>
          </cell>
          <cell r="B482" t="str">
            <v>Reparo em esquadria - substituição de batente de peroba, inclusive guarnições -vão de (0,70x2,10)m</v>
          </cell>
          <cell r="C482" t="str">
            <v>JG</v>
          </cell>
          <cell r="D482">
            <v>96.892099999999999</v>
          </cell>
        </row>
        <row r="483">
          <cell r="A483" t="str">
            <v>001.09.02660</v>
          </cell>
          <cell r="B483" t="str">
            <v>Reparo em esquadria - substituição de batente de peroba, inclusive guarnições -vão de (0,80x2,10)m</v>
          </cell>
          <cell r="C483" t="str">
            <v>JG</v>
          </cell>
          <cell r="D483">
            <v>108.9226</v>
          </cell>
        </row>
        <row r="484">
          <cell r="A484" t="str">
            <v>001.09.02800</v>
          </cell>
          <cell r="B484" t="str">
            <v>Reparo em Grades e Portões - substituição de ferro CA 25 1/2""</v>
          </cell>
          <cell r="C484" t="str">
            <v>ml</v>
          </cell>
          <cell r="D484">
            <v>4.0110999999999999</v>
          </cell>
        </row>
        <row r="485">
          <cell r="A485" t="str">
            <v>001.09.02820</v>
          </cell>
          <cell r="B485" t="str">
            <v>Reparo em Grades e Portões - substituição de ferro CA 25 7/8""</v>
          </cell>
          <cell r="C485" t="str">
            <v>ml</v>
          </cell>
          <cell r="D485">
            <v>13.7584</v>
          </cell>
        </row>
        <row r="486">
          <cell r="A486" t="str">
            <v>001.09.02840</v>
          </cell>
          <cell r="B486" t="str">
            <v>Reparo em Alambrados e Portões - substituição de tubo de ferro em chapa preta diam.2"" chapa 13</v>
          </cell>
          <cell r="C486" t="str">
            <v>ml</v>
          </cell>
          <cell r="D486">
            <v>16.174800000000001</v>
          </cell>
        </row>
        <row r="487">
          <cell r="A487" t="str">
            <v>001.09.02860</v>
          </cell>
          <cell r="B487" t="str">
            <v>Reparo em Alambrados e Portões - substituição de tela de alambrado galvanizado malha 2"" fio dw12</v>
          </cell>
          <cell r="C487" t="str">
            <v>m2</v>
          </cell>
          <cell r="D487">
            <v>14.151400000000001</v>
          </cell>
        </row>
        <row r="488">
          <cell r="A488" t="str">
            <v>001.10</v>
          </cell>
          <cell r="B488" t="str">
            <v>REVESTIMENTO</v>
          </cell>
          <cell r="D488">
            <v>329.01499999999999</v>
          </cell>
        </row>
        <row r="489">
          <cell r="A489" t="str">
            <v>001.10.00020</v>
          </cell>
          <cell r="B489" t="str">
            <v>Chapisco de aderência c/argamassa de cimento e areia traço 1:3 e= 5 mm</v>
          </cell>
          <cell r="C489" t="str">
            <v>m2</v>
          </cell>
          <cell r="D489">
            <v>1.9576</v>
          </cell>
        </row>
        <row r="490">
          <cell r="A490" t="str">
            <v>001.10.00040</v>
          </cell>
          <cell r="B490" t="str">
            <v>Chapisco de acab.c/argam.de cimento e pedrisco traço 1:4  e= 7 mm</v>
          </cell>
          <cell r="C490" t="str">
            <v>m2</v>
          </cell>
          <cell r="D490">
            <v>2.9297</v>
          </cell>
        </row>
        <row r="491">
          <cell r="A491" t="str">
            <v>001.10.00100</v>
          </cell>
          <cell r="B491" t="str">
            <v>Reboco paulista usando argamassa mista de cimento cal e areia no traço 1:2:8 com 20 mm de espessura</v>
          </cell>
          <cell r="C491" t="str">
            <v>m2</v>
          </cell>
          <cell r="D491">
            <v>7.8211000000000004</v>
          </cell>
        </row>
        <row r="492">
          <cell r="A492" t="str">
            <v>001.10.00110</v>
          </cell>
          <cell r="B492" t="str">
            <v>Reboco paulista usando argamassa mista de cimento cal e areia no traço 1:2:9 com 20 mm de espessura</v>
          </cell>
          <cell r="C492" t="str">
            <v>m2</v>
          </cell>
          <cell r="D492">
            <v>7.6371000000000002</v>
          </cell>
        </row>
        <row r="493">
          <cell r="A493" t="str">
            <v>001.10.00120</v>
          </cell>
          <cell r="B493" t="str">
            <v>Reboco c/ argamassa de cal em pasta e areia fina peneirada no traço 1:2 (espessura 0.5 cm)</v>
          </cell>
          <cell r="C493" t="str">
            <v>m2</v>
          </cell>
          <cell r="D493">
            <v>3.6324999999999998</v>
          </cell>
        </row>
        <row r="494">
          <cell r="A494" t="str">
            <v>001.10.00170</v>
          </cell>
          <cell r="B494" t="str">
            <v>Revestimento c/ argamassa de barita e = 1O mm</v>
          </cell>
          <cell r="C494" t="str">
            <v>m2</v>
          </cell>
          <cell r="D494">
            <v>42.392600000000002</v>
          </cell>
        </row>
        <row r="495">
          <cell r="A495" t="str">
            <v>001.10.00180</v>
          </cell>
          <cell r="B495" t="str">
            <v>Reboco barra lisa com argamassa de cimento e areia 1:1.5 com impermeabilizante inclusive emboço de cimento e areia 1:4</v>
          </cell>
          <cell r="C495" t="str">
            <v>M2</v>
          </cell>
          <cell r="D495">
            <v>17.493600000000001</v>
          </cell>
        </row>
        <row r="496">
          <cell r="A496" t="str">
            <v>001.10.00200</v>
          </cell>
          <cell r="B496" t="str">
            <v>Barra lisa c/ acabamento em nata de cimento comum c/ desempenadeira de aço sobre emboço de cimento e areia 1:4</v>
          </cell>
          <cell r="C496" t="str">
            <v>m2</v>
          </cell>
          <cell r="D496">
            <v>12.008100000000001</v>
          </cell>
        </row>
        <row r="497">
          <cell r="A497" t="str">
            <v>001.10.00220</v>
          </cell>
          <cell r="B497" t="str">
            <v>Barra lisa c/ acabamento em nata de cimento comum c/ desempenadeira de aço sobre emboço de cimento e areia 1:4:8</v>
          </cell>
          <cell r="C497" t="str">
            <v>m2</v>
          </cell>
          <cell r="D497">
            <v>11.581300000000001</v>
          </cell>
        </row>
        <row r="498">
          <cell r="A498" t="str">
            <v>001.10.00240</v>
          </cell>
          <cell r="B498" t="str">
            <v>Barra lisa c/ acabamento em nata de cimento branco c/ desempenadeira de aço sobre emboço de cimento e areia 1:4</v>
          </cell>
          <cell r="C498" t="str">
            <v>m2</v>
          </cell>
          <cell r="D498">
            <v>14.0441</v>
          </cell>
        </row>
        <row r="499">
          <cell r="A499" t="str">
            <v>001.10.00260</v>
          </cell>
          <cell r="B499" t="str">
            <v>Barra lisa c/ acabamento em nata de cimento comum c/ desempenadeira de aço sobre emboço de cimento e areia 1:4:8</v>
          </cell>
          <cell r="C499" t="str">
            <v>m2</v>
          </cell>
          <cell r="D499">
            <v>11.581300000000001</v>
          </cell>
        </row>
        <row r="500">
          <cell r="A500" t="str">
            <v>001.10.00280</v>
          </cell>
          <cell r="B500" t="str">
            <v>Revestimento com azulejo branco (dimensão mínima 150x150 mm, espessura mínima 4 mm) empregando argamassa pré fabricada de cimento colante (a prumo ), incl rejuntamento</v>
          </cell>
          <cell r="C500" t="str">
            <v>m2</v>
          </cell>
          <cell r="D500">
            <v>22.776800000000001</v>
          </cell>
        </row>
        <row r="501">
          <cell r="A501" t="str">
            <v>001.10.00300</v>
          </cell>
          <cell r="B501" t="str">
            <v>Revestimento com azulejo decorado (dimensão mínima 150x150 mm, espessura mínima 4 mm) empregando argamassa pré fabricada de cimento colante (a prumo ), incl rejuntamento</v>
          </cell>
          <cell r="C501" t="str">
            <v>m2</v>
          </cell>
          <cell r="D501">
            <v>19.9938</v>
          </cell>
        </row>
        <row r="502">
          <cell r="A502" t="str">
            <v>001.10.00320</v>
          </cell>
          <cell r="B502" t="str">
            <v>Revestimento Com Piso Parede (dimensão mínima 300x300 mm, espessura mínima 6 mm) Empregando Argamassa Pré Fabricada de Cimento Colante, incl Rejuntamento</v>
          </cell>
          <cell r="C502" t="str">
            <v>m2</v>
          </cell>
          <cell r="D502">
            <v>19.991800000000001</v>
          </cell>
        </row>
        <row r="503">
          <cell r="A503" t="str">
            <v>001.10.00330</v>
          </cell>
          <cell r="B503" t="str">
            <v>Fornecimento e Assentamento de Pastilha de Porcelana (dimensão mínima 100x100 mm, espessura mínima 8 mm), Assentada Com Argamassa Pré- Fabricada de Cimento Colante, Incl. Rejuntamento</v>
          </cell>
          <cell r="C503" t="str">
            <v>m2</v>
          </cell>
          <cell r="D503">
            <v>47.176099999999998</v>
          </cell>
        </row>
        <row r="504">
          <cell r="A504" t="str">
            <v>001.10.00560</v>
          </cell>
          <cell r="B504" t="str">
            <v>Revestimento c/ carpete 8 mm sobre parede</v>
          </cell>
          <cell r="C504" t="str">
            <v>M2</v>
          </cell>
          <cell r="D504">
            <v>24.803599999999999</v>
          </cell>
        </row>
        <row r="505">
          <cell r="A505" t="str">
            <v>001.10.00580</v>
          </cell>
          <cell r="B505" t="str">
            <v>Revestimento de paredes com laminado melaminico colado (formiplac texturizado)</v>
          </cell>
          <cell r="C505" t="str">
            <v>m2</v>
          </cell>
          <cell r="D505">
            <v>23.991599999999998</v>
          </cell>
        </row>
        <row r="506">
          <cell r="A506" t="str">
            <v>001.10.00660</v>
          </cell>
          <cell r="B506" t="str">
            <v>Faixas decorativas para portas e janelas, 10 cm de largura, em argamassa mista de cimento cal e areia</v>
          </cell>
          <cell r="C506" t="str">
            <v>M</v>
          </cell>
          <cell r="D506">
            <v>4.1908000000000003</v>
          </cell>
        </row>
        <row r="507">
          <cell r="A507" t="str">
            <v>001.10.00680</v>
          </cell>
          <cell r="B507" t="str">
            <v>Fornecimento e Assentamento de Faixa Cerâmica Decorada Para Cozinha e Banheiro</v>
          </cell>
          <cell r="C507" t="str">
            <v>ml</v>
          </cell>
          <cell r="D507">
            <v>13.7346</v>
          </cell>
        </row>
        <row r="508">
          <cell r="A508" t="str">
            <v>001.10.00740</v>
          </cell>
          <cell r="B508" t="str">
            <v>Correção de trincas em paredes, usando ferro de 1/4"""" e argamassa de cimento e areia 1:3</v>
          </cell>
          <cell r="C508" t="str">
            <v>M</v>
          </cell>
          <cell r="D508">
            <v>19.276900000000001</v>
          </cell>
        </row>
        <row r="509">
          <cell r="A509" t="str">
            <v>001.11</v>
          </cell>
          <cell r="B509" t="str">
            <v>PISOS RODAPÉS SOLEIRAS E PEITORIS</v>
          </cell>
          <cell r="D509">
            <v>1236.8943999999999</v>
          </cell>
        </row>
        <row r="510">
          <cell r="A510" t="str">
            <v>001.11.00010</v>
          </cell>
          <cell r="B510" t="str">
            <v>Preparo e apiloamento do local destinado a receber o piso, incl. carga e transporte manual de material de caixão de empréstimo para complementação do que faltar.</v>
          </cell>
          <cell r="C510" t="str">
            <v>m2</v>
          </cell>
          <cell r="D510">
            <v>5.9009</v>
          </cell>
        </row>
        <row r="511">
          <cell r="A511" t="str">
            <v>001.11.00015</v>
          </cell>
          <cell r="B511" t="str">
            <v>Fornecimento e Execução de Picoteamento de Piso Para Aplicação de Argamassa de Regularização em Pisos Pré Exitentes</v>
          </cell>
          <cell r="C511" t="str">
            <v>m2</v>
          </cell>
          <cell r="D511">
            <v>1.3325</v>
          </cell>
        </row>
        <row r="512">
          <cell r="A512" t="str">
            <v>001.11.00040</v>
          </cell>
          <cell r="B512" t="str">
            <v>Regularização de laje ou lastro de concreto com argamassa de cimento e areia no traço 1:3, procedendo-se da seguinte maneira: umidecer abundantemente o contrapiso, aplicar nata de agua e cimento e finalmente a aplicar da argamassa de regularização.</v>
          </cell>
          <cell r="C512" t="str">
            <v>m3</v>
          </cell>
          <cell r="D512">
            <v>283.80529999999999</v>
          </cell>
        </row>
        <row r="513">
          <cell r="A513" t="str">
            <v>001.11.00050</v>
          </cell>
          <cell r="B513" t="str">
            <v>Contrapiso de concreto não estrutural Fck=13,5 Mpa, preparado com régua de alumínio e desempenadeira de madeira, perfeitamente nivelado, pronto para receber o piso, esp.= 6.00 cm</v>
          </cell>
          <cell r="C513" t="str">
            <v>m2</v>
          </cell>
          <cell r="D513">
            <v>16.967300000000002</v>
          </cell>
        </row>
        <row r="514">
          <cell r="A514" t="str">
            <v>001.11.00060</v>
          </cell>
          <cell r="B514" t="str">
            <v>Calçada em concreto Fck=13,5 Mpa no traco 1:3:6 com junta de dilatação de madeira 1.2 cm de espessura formando quadro 2.0 x 2.0 m com 6.0 cm de espessura, preparado com régua de alumínio e desempenadeira de madeira, perfeitamente nivelado.</v>
          </cell>
          <cell r="C514" t="str">
            <v>m2</v>
          </cell>
          <cell r="D514">
            <v>19.508099999999999</v>
          </cell>
        </row>
        <row r="515">
          <cell r="A515" t="str">
            <v>001.11.00080</v>
          </cell>
          <cell r="B515" t="str">
            <v>Calçada em concreto Fck=13,5 Mpa, no traço 1:3:6 com junta de dilatação seca, formando quadro de 2.00x2.00 m, com 6 cm de espessura, preparado com régua de alumínio e desempenadeira de madeira, perfeitamente nivelado.</v>
          </cell>
          <cell r="C515" t="str">
            <v>m2</v>
          </cell>
          <cell r="D515">
            <v>19.508099999999999</v>
          </cell>
        </row>
        <row r="516">
          <cell r="A516" t="str">
            <v>001.11.00100</v>
          </cell>
          <cell r="B516" t="str">
            <v>Calçada em Concreto Usinado 13,50 Mpa, Com Junta de Dilatação de Ripa de Madeira de 1.20 cm de Espessura formando Quadro 1.50 x 1.50 m, sendo a espessura de e= 5.00 cm, preparado com régua de alumínio e desempenadeira de madeira, perfeitamente nivelado.</v>
          </cell>
          <cell r="C516" t="str">
            <v>m2</v>
          </cell>
          <cell r="D516">
            <v>20.432700000000001</v>
          </cell>
        </row>
        <row r="517">
          <cell r="A517" t="str">
            <v>001.11.00110</v>
          </cell>
          <cell r="B517" t="str">
            <v>Calçada em Concreto Usinado 13,50 Mpa, Com Junta de Dilatação de Ripa de Madeira de 1.20 cm de Espessura formando Quadro 1.50 x 1.50 m, sendo a espessura de e=7.00 cm, preparado com régua de alumínio e desempenadeira de madeira, perfeitamente nivelado.</v>
          </cell>
          <cell r="C517" t="str">
            <v>m2</v>
          </cell>
          <cell r="D517">
            <v>25.315899999999999</v>
          </cell>
        </row>
        <row r="518">
          <cell r="A518" t="str">
            <v>001.11.00180</v>
          </cell>
          <cell r="B518" t="str">
            <v>Cimentado liso queimado c/espessura de 1.5 cm c/argamassa de cimento e areia no traço 1:3, procedendo-se da seguinte maneira: umidecer abundantemente o contrapiso, aplicar nata de agua e cimento e finalmente a aplicar da argamassa de acabamento.</v>
          </cell>
          <cell r="C518" t="str">
            <v>m2</v>
          </cell>
          <cell r="D518">
            <v>6.6917999999999997</v>
          </cell>
        </row>
        <row r="519">
          <cell r="A519" t="str">
            <v>001.11.00200</v>
          </cell>
          <cell r="B519" t="str">
            <v>Cimentado liso queimado c/espessura de 2 cm usando argamassa de cimento e areia 1:3 c/ juntas plásticas de 19 mm formando quadros de 2.00 x 2.00 m,umidecer abundantemente o contrapiso, aplicar nata de agua e cimento e finalmente a aplicar a argamassa.</v>
          </cell>
          <cell r="C519" t="str">
            <v>m2</v>
          </cell>
          <cell r="D519">
            <v>10.9033</v>
          </cell>
        </row>
        <row r="520">
          <cell r="A520" t="str">
            <v>001.11.00280</v>
          </cell>
          <cell r="B520" t="str">
            <v>Cimentado liso queimado c/ po xadrez e=1.5 cm c/argamassa de cimento e areia no traço 1:3, umidecer abundantemente o contrapiso, aplicar nata de agua e cimento e finalmente a aplicar a argamassa.</v>
          </cell>
          <cell r="C520" t="str">
            <v>m2</v>
          </cell>
          <cell r="D520">
            <v>7.5258000000000003</v>
          </cell>
        </row>
        <row r="521">
          <cell r="A521" t="str">
            <v>001.11.00310</v>
          </cell>
          <cell r="B521" t="str">
            <v>Revestimento com Piso Cerâmico Esmaltado (dimensão mínima 300x300mm, espessura mínima 8 mm), PI 02, Assentado Com Argamassa Colante Uso Interno, incl. rejuntamento.</v>
          </cell>
          <cell r="C521" t="str">
            <v>m2</v>
          </cell>
          <cell r="D521">
            <v>19.514099999999999</v>
          </cell>
        </row>
        <row r="522">
          <cell r="A522" t="str">
            <v>001.11.00311</v>
          </cell>
          <cell r="B522" t="str">
            <v>Revestimento com Piso Cerâmico Esmaltado (dimensão mínima 300x300mm, espessura mínima 8 mm), PI 03, Assentado Com Argamassa Colante Uso Interno, incl. rejuntamento</v>
          </cell>
          <cell r="C522" t="str">
            <v>m2</v>
          </cell>
          <cell r="D522">
            <v>19.514099999999999</v>
          </cell>
        </row>
        <row r="523">
          <cell r="A523" t="str">
            <v>001.11.00312</v>
          </cell>
          <cell r="B523" t="str">
            <v>Revestimento com Piso Cerâmico Esmaltado (dimensão mínima 300x300mm, espessura mínima 8 mm), PI 04, Assentado Com Argamassa Colante Uso Interno, incl. rejuntamento</v>
          </cell>
          <cell r="C523" t="str">
            <v>m2</v>
          </cell>
          <cell r="D523">
            <v>19.514099999999999</v>
          </cell>
        </row>
        <row r="524">
          <cell r="A524" t="str">
            <v>001.11.00313</v>
          </cell>
          <cell r="B524" t="str">
            <v>Revestimento com Piso Cerâmico Esmaltado (dimensão mínima 300x300mm, espessura mínima 8 mm), PI 05, Assentado Com Argamassa Colante Uso Interno, incl. rejuntamento</v>
          </cell>
          <cell r="C524" t="str">
            <v>m2</v>
          </cell>
          <cell r="D524">
            <v>19.514099999999999</v>
          </cell>
        </row>
        <row r="525">
          <cell r="A525" t="str">
            <v>001.11.00321</v>
          </cell>
          <cell r="B525" t="str">
            <v>Revestimento de pisos e lajotas cerâmicas 30x30 cm assente c/argamassa de cimento e areia 1:4</v>
          </cell>
          <cell r="C525" t="str">
            <v>M2</v>
          </cell>
          <cell r="D525">
            <v>21.881699999999999</v>
          </cell>
        </row>
        <row r="526">
          <cell r="A526" t="str">
            <v>001.11.00341</v>
          </cell>
          <cell r="B526" t="str">
            <v>Assentamento de ladrilho hidráulico cor natural do cimento, assente com argamassa mista de cimento, cal e areia traço 1:4 adição 100 kg cimento</v>
          </cell>
          <cell r="C526" t="str">
            <v>m2</v>
          </cell>
          <cell r="D526">
            <v>34.721200000000003</v>
          </cell>
        </row>
        <row r="527">
          <cell r="A527" t="str">
            <v>001.11.00342</v>
          </cell>
          <cell r="B527" t="str">
            <v>Assentamento de ladrilho hidráulico cor única, assente com argamassa mista de cimento, cal e areia traço 1:4 adição 100 kg cimento</v>
          </cell>
          <cell r="C527" t="str">
            <v>m2</v>
          </cell>
          <cell r="D527">
            <v>36.921199999999999</v>
          </cell>
        </row>
        <row r="528">
          <cell r="A528" t="str">
            <v>001.11.00343</v>
          </cell>
          <cell r="B528" t="str">
            <v>Assentamento de ladrilho hidráulico tipo Cuiabá, assente com argamassa mista de cimento, cal e areia traço 1:4 adição 100 kg cimento</v>
          </cell>
          <cell r="C528" t="str">
            <v>m2</v>
          </cell>
          <cell r="D528">
            <v>38.0212</v>
          </cell>
        </row>
        <row r="529">
          <cell r="A529" t="str">
            <v>001.11.00344</v>
          </cell>
          <cell r="B529" t="str">
            <v>Assentamento de ladrilho hidráulico tipo Copacabana, assente com argamassa mista de cimento, cal e areia traço 1:4 adição 100 kg cimento</v>
          </cell>
          <cell r="C529" t="str">
            <v>m2</v>
          </cell>
          <cell r="D529">
            <v>43.5212</v>
          </cell>
        </row>
        <row r="530">
          <cell r="A530" t="str">
            <v>001.11.00461</v>
          </cell>
          <cell r="B530" t="str">
            <v>Revestimento de piso em granilite fundido no local formando quadros de 2.00 m2 de área ( no máximo) com junta plastica colorida e faixa perimétrica de 30 cm na cor preta fazendo meia cana, aplicação de 2 demãos de resina acrilica</v>
          </cell>
          <cell r="C530" t="str">
            <v>m2</v>
          </cell>
          <cell r="D530">
            <v>16.6541</v>
          </cell>
        </row>
        <row r="531">
          <cell r="A531" t="str">
            <v>001.11.00481</v>
          </cell>
          <cell r="B531" t="str">
            <v>Assentamento de junta plástica de dilatacao p/pisos de 19 mm</v>
          </cell>
          <cell r="C531" t="str">
            <v>ML</v>
          </cell>
          <cell r="D531">
            <v>1.6704000000000001</v>
          </cell>
        </row>
        <row r="532">
          <cell r="A532" t="str">
            <v>001.11.00581</v>
          </cell>
          <cell r="B532" t="str">
            <v>Revestimento de piso em ardosia natural 40x40cm cor preta tipo on com resinex</v>
          </cell>
          <cell r="C532" t="str">
            <v>M2</v>
          </cell>
          <cell r="D532">
            <v>26.732700000000001</v>
          </cell>
        </row>
        <row r="533">
          <cell r="A533" t="str">
            <v>001.11.00601</v>
          </cell>
          <cell r="B533" t="str">
            <v>Revestimento de paviflex sobre lastro ou laje regularizada, assentado com cola especial de 2.00 mm de espessura</v>
          </cell>
          <cell r="C533" t="str">
            <v>M2</v>
          </cell>
          <cell r="D533">
            <v>40.183599999999998</v>
          </cell>
        </row>
        <row r="534">
          <cell r="A534" t="str">
            <v>001.11.00621</v>
          </cell>
          <cell r="B534" t="str">
            <v>Revestimento de paviflex sobre lastro ou laje regularizada, assentado com cola especial de 3.20 mm de espessura</v>
          </cell>
          <cell r="C534" t="str">
            <v>M2</v>
          </cell>
          <cell r="D534">
            <v>68.533600000000007</v>
          </cell>
        </row>
        <row r="535">
          <cell r="A535" t="str">
            <v>001.11.00641</v>
          </cell>
          <cell r="B535" t="str">
            <v>Revestimento de paviflex sobre lastro ou laje regularizada, assentado com cola especial de 1.60 mm de espessura</v>
          </cell>
          <cell r="C535" t="str">
            <v>M2</v>
          </cell>
          <cell r="D535">
            <v>32.833599999999997</v>
          </cell>
        </row>
        <row r="536">
          <cell r="A536" t="str">
            <v>001.11.00681</v>
          </cell>
          <cell r="B536" t="str">
            <v>Revestimento da escada (degrau e espelho) c/ ardósia preta tipo on c/ resinex</v>
          </cell>
          <cell r="C536" t="str">
            <v>M2</v>
          </cell>
          <cell r="D536">
            <v>30.999199999999998</v>
          </cell>
        </row>
        <row r="537">
          <cell r="A537" t="str">
            <v>001.11.00701</v>
          </cell>
          <cell r="B537" t="str">
            <v>Execução de Piso em Concreto Usinado Armado Fck=15 Mpa, espessura do concreto e=15, incluso lastro de brita espessura e= 5 cm, e tela soldada Q 92 de 15 x 15 cm , diam do aço 4.20 mm2, acabamento do piso sem elementos mecânicos</v>
          </cell>
          <cell r="C537" t="str">
            <v>m2</v>
          </cell>
          <cell r="D537">
            <v>42.729100000000003</v>
          </cell>
        </row>
        <row r="538">
          <cell r="A538" t="str">
            <v>001.11.00721</v>
          </cell>
          <cell r="B538" t="str">
            <v>Assentamento de rodapé de cimentado usando argamassa de cimento e areia 1:3 com altura de 10 cm, simples</v>
          </cell>
          <cell r="C538" t="str">
            <v>ML</v>
          </cell>
          <cell r="D538">
            <v>5.4762000000000004</v>
          </cell>
        </row>
        <row r="539">
          <cell r="A539" t="str">
            <v>001.11.00741</v>
          </cell>
          <cell r="B539" t="str">
            <v>Assentamento de rodapé de cimentado usando argamassa de cimento e areia 1:3 com altura de 10 cm, de cor</v>
          </cell>
          <cell r="C539" t="str">
            <v>ML</v>
          </cell>
          <cell r="D539">
            <v>6.3990999999999998</v>
          </cell>
        </row>
        <row r="540">
          <cell r="A540" t="str">
            <v>001.11.00761</v>
          </cell>
          <cell r="B540" t="str">
            <v>Assentamento de rodapés para pisos em ceramica 30x30</v>
          </cell>
          <cell r="C540" t="str">
            <v>ML</v>
          </cell>
          <cell r="D540">
            <v>5.4912999999999998</v>
          </cell>
        </row>
        <row r="541">
          <cell r="A541" t="str">
            <v>001.11.00781</v>
          </cell>
          <cell r="B541" t="str">
            <v>Assentamento de rodapés de de madeira de 10 cm de altura</v>
          </cell>
          <cell r="C541" t="str">
            <v>ML</v>
          </cell>
          <cell r="D541">
            <v>7.4458000000000002</v>
          </cell>
        </row>
        <row r="542">
          <cell r="A542" t="str">
            <v>001.11.00821</v>
          </cell>
          <cell r="B542" t="str">
            <v>Assentamento de mármore c/10 cm de altura e 2.00 cm de espessura</v>
          </cell>
          <cell r="C542" t="str">
            <v>ML</v>
          </cell>
          <cell r="D542">
            <v>19.636099999999999</v>
          </cell>
        </row>
        <row r="543">
          <cell r="A543" t="str">
            <v>001.11.00841</v>
          </cell>
          <cell r="B543" t="str">
            <v>Assentamento de rodapé de cerâmica empregando pasta de argamassa de cimento colante</v>
          </cell>
          <cell r="C543" t="str">
            <v>ML</v>
          </cell>
          <cell r="D543">
            <v>2.1575000000000002</v>
          </cell>
        </row>
        <row r="544">
          <cell r="A544" t="str">
            <v>001.11.00861</v>
          </cell>
          <cell r="B544" t="str">
            <v>Assentamento de paviflex c/9 cm de altura assente com cola especial</v>
          </cell>
          <cell r="C544" t="str">
            <v>ML</v>
          </cell>
          <cell r="D544">
            <v>4.3353999999999999</v>
          </cell>
        </row>
        <row r="545">
          <cell r="A545" t="str">
            <v>001.11.00901</v>
          </cell>
          <cell r="B545" t="str">
            <v>Assentamento de rodapé de madeira de peróba 7x1.5 cm fixados c/tacos de peróba previamente chumbados na alvenaria c/ espaçamento max. de 2.00x2.00 m</v>
          </cell>
          <cell r="C545" t="str">
            <v>ML</v>
          </cell>
          <cell r="D545">
            <v>22.854800000000001</v>
          </cell>
        </row>
        <row r="546">
          <cell r="A546" t="str">
            <v>001.11.00921</v>
          </cell>
          <cell r="B546" t="str">
            <v>Assentamento de rodapé de ardósia natural</v>
          </cell>
          <cell r="C546" t="str">
            <v>ML</v>
          </cell>
          <cell r="D546">
            <v>7.9911000000000003</v>
          </cell>
        </row>
        <row r="547">
          <cell r="A547" t="str">
            <v>001.11.00941</v>
          </cell>
          <cell r="B547" t="str">
            <v>Assentamento de rodapé de granito na cor verde ubatuba com 7 cm de espessura</v>
          </cell>
          <cell r="C547" t="str">
            <v>ML</v>
          </cell>
          <cell r="D547">
            <v>19.324100000000001</v>
          </cell>
        </row>
        <row r="548">
          <cell r="A548" t="str">
            <v>001.11.00961</v>
          </cell>
          <cell r="B548" t="str">
            <v>Assentamento de rodapé de de lajota colonial</v>
          </cell>
          <cell r="C548" t="str">
            <v>ML</v>
          </cell>
          <cell r="D548">
            <v>8.1670999999999996</v>
          </cell>
        </row>
        <row r="549">
          <cell r="A549" t="str">
            <v>001.11.00981</v>
          </cell>
          <cell r="B549" t="str">
            <v>Assentamento de soleiras externas c/ pingadeira ou ressalto penetrando 2.50 cm de c/ lado da alvenaria assentado c/ aragam. de cimento e areia no traço 1:4, de mármore branco marfim 3.00 cm</v>
          </cell>
          <cell r="C549" t="str">
            <v>ML</v>
          </cell>
          <cell r="D549">
            <v>21.161999999999999</v>
          </cell>
        </row>
        <row r="550">
          <cell r="A550" t="str">
            <v>001.11.01001</v>
          </cell>
          <cell r="B550" t="str">
            <v>Assentamento de soleiras externas c/ pingadeira ou ressalto penetrando 2.50 cm de c/ lado da alvenaria assentado c/ aragam. de cimento e areia no traço 1:4, de granilite</v>
          </cell>
          <cell r="C550" t="str">
            <v>ML</v>
          </cell>
          <cell r="D550">
            <v>6.5724</v>
          </cell>
        </row>
        <row r="551">
          <cell r="A551" t="str">
            <v>001.11.01021</v>
          </cell>
          <cell r="B551" t="str">
            <v>Assentamento de soleira interna de 0.15 m de mármore branco marfim 3.00 cmassente c/ argamassa de cimento e areia 1:4 m</v>
          </cell>
          <cell r="C551" t="str">
            <v>ML</v>
          </cell>
          <cell r="D551">
            <v>20.3873</v>
          </cell>
        </row>
        <row r="552">
          <cell r="A552" t="str">
            <v>001.11.01041</v>
          </cell>
          <cell r="B552" t="str">
            <v>Assentamento de soleira interna de 0.15 m de granilite  assente c/ argamassa de cimento e areia 1:4 m</v>
          </cell>
          <cell r="C552" t="str">
            <v>ML</v>
          </cell>
          <cell r="D552">
            <v>7.1898</v>
          </cell>
        </row>
        <row r="553">
          <cell r="A553" t="str">
            <v>001.11.01061</v>
          </cell>
          <cell r="B553" t="str">
            <v>Assentamento de soleira interna de 0.15 m de ardósia ,assente c/ argamassa de cimento e areia no traço 1:4</v>
          </cell>
          <cell r="C553" t="str">
            <v>ML</v>
          </cell>
          <cell r="D553">
            <v>11.455299999999999</v>
          </cell>
        </row>
        <row r="554">
          <cell r="A554" t="str">
            <v>001.11.01081</v>
          </cell>
          <cell r="B554" t="str">
            <v>Assentamento de soleira de granito l=0,15m e=2cm</v>
          </cell>
          <cell r="C554" t="str">
            <v>UN</v>
          </cell>
          <cell r="D554">
            <v>23.486999999999998</v>
          </cell>
        </row>
        <row r="555">
          <cell r="A555" t="str">
            <v>001.11.01101</v>
          </cell>
          <cell r="B555" t="str">
            <v>Assentamento de soleira de granito na cor verde ubatuba l=15 cm</v>
          </cell>
          <cell r="C555" t="str">
            <v>ML</v>
          </cell>
          <cell r="D555">
            <v>40.587000000000003</v>
          </cell>
        </row>
        <row r="556">
          <cell r="A556" t="str">
            <v>001.11.01121</v>
          </cell>
          <cell r="B556" t="str">
            <v>Assentamento de peitoril de mármore branco espessura 3.00 cm, assente com argamassa de cimento e areia traço 1:4</v>
          </cell>
          <cell r="C556" t="str">
            <v>ML</v>
          </cell>
          <cell r="D556">
            <v>17.907399999999999</v>
          </cell>
        </row>
        <row r="557">
          <cell r="A557" t="str">
            <v>001.11.01141</v>
          </cell>
          <cell r="B557" t="str">
            <v>Assentamento de peitoril de granilite espessura 2.50 cm, assente com argamassa de cimento e areia traço 1:4</v>
          </cell>
          <cell r="C557" t="str">
            <v>ML</v>
          </cell>
          <cell r="D557">
            <v>8.5264000000000006</v>
          </cell>
        </row>
        <row r="558">
          <cell r="A558" t="str">
            <v>001.11.01161</v>
          </cell>
          <cell r="B558" t="str">
            <v>Assentamento de peitoril de ardósia polida  espessura 3.00 cm, assente com argamassa de cimento e areia traço 1:4</v>
          </cell>
          <cell r="C558" t="str">
            <v>ml</v>
          </cell>
          <cell r="D558">
            <v>14.244999999999999</v>
          </cell>
        </row>
        <row r="559">
          <cell r="A559" t="str">
            <v>001.11.01181</v>
          </cell>
          <cell r="B559" t="str">
            <v>Assentamento de peitoril interno de mármore branco espessura 2.00 cm, assentes com argamassa de cimento e areia 1:4</v>
          </cell>
          <cell r="C559" t="str">
            <v>ML</v>
          </cell>
          <cell r="D559">
            <v>18.947700000000001</v>
          </cell>
        </row>
        <row r="560">
          <cell r="A560" t="str">
            <v>001.11.01201</v>
          </cell>
          <cell r="B560" t="str">
            <v>Assentamento de peitoril interno de granilite espessura 2.50 cm, assentes com argamassa de cimento e areia 1:4</v>
          </cell>
          <cell r="C560" t="str">
            <v>ML</v>
          </cell>
          <cell r="D560">
            <v>5.7976999999999999</v>
          </cell>
        </row>
        <row r="561">
          <cell r="A561" t="str">
            <v>001.12</v>
          </cell>
          <cell r="B561" t="str">
            <v>FORROS E DIVISÓRIAS</v>
          </cell>
          <cell r="D561">
            <v>1101.4413</v>
          </cell>
        </row>
        <row r="562">
          <cell r="A562" t="str">
            <v>001.12.00020</v>
          </cell>
          <cell r="B562" t="str">
            <v>Forro de tábuas de cedrinho 10.00x1.00 cm aplicados em sarrafos 10x2.5 cm espacados de 50x50 cm</v>
          </cell>
          <cell r="C562" t="str">
            <v>M2</v>
          </cell>
          <cell r="D562">
            <v>28.898499999999999</v>
          </cell>
        </row>
        <row r="563">
          <cell r="A563" t="str">
            <v>001.12.00040</v>
          </cell>
          <cell r="B563" t="str">
            <v>Forro de tábuas de cedrinho 10.00x1.00 cm aplicados em caibros de 5x6 cm espaçados de 50x50 cm</v>
          </cell>
          <cell r="C563" t="str">
            <v>M2</v>
          </cell>
          <cell r="D563">
            <v>29.525500000000001</v>
          </cell>
        </row>
        <row r="564">
          <cell r="A564" t="str">
            <v>001.12.00100</v>
          </cell>
          <cell r="B564" t="str">
            <v>Cimalha de cedrinho</v>
          </cell>
          <cell r="C564" t="str">
            <v>ML</v>
          </cell>
          <cell r="D564">
            <v>2.3441000000000001</v>
          </cell>
        </row>
        <row r="565">
          <cell r="A565" t="str">
            <v>001.12.00140</v>
          </cell>
          <cell r="B565" t="str">
            <v>Forro de gesso 60x60 cm liso fixado diretamente na estrutura por meio de arame galvanizado</v>
          </cell>
          <cell r="C565" t="str">
            <v>m2</v>
          </cell>
          <cell r="D565">
            <v>17.436599999999999</v>
          </cell>
        </row>
        <row r="566">
          <cell r="A566" t="str">
            <v>001.12.00150</v>
          </cell>
          <cell r="B566" t="str">
            <v>Forro Em Gesso Acartonado com Painel FGA  incl. assessórios</v>
          </cell>
          <cell r="C566" t="str">
            <v>m2</v>
          </cell>
          <cell r="D566">
            <v>31.337399999999999</v>
          </cell>
        </row>
        <row r="567">
          <cell r="A567" t="str">
            <v>001.12.00155</v>
          </cell>
          <cell r="B567" t="str">
            <v>Forro Em Gesso Acartonado com Painel FGE  incl. assessórios</v>
          </cell>
          <cell r="C567" t="str">
            <v>m2</v>
          </cell>
          <cell r="D567">
            <v>35.223300000000002</v>
          </cell>
        </row>
        <row r="568">
          <cell r="A568" t="str">
            <v>001.12.00160</v>
          </cell>
          <cell r="B568" t="str">
            <v>Fornecimento e Instalação de Moldura em Gesso h=7 cm</v>
          </cell>
          <cell r="C568" t="str">
            <v>m</v>
          </cell>
          <cell r="D568">
            <v>7</v>
          </cell>
        </row>
        <row r="569">
          <cell r="A569" t="str">
            <v>001.12.00180</v>
          </cell>
          <cell r="B569" t="str">
            <v>Sanca de gesso l=1,20 m</v>
          </cell>
          <cell r="C569" t="str">
            <v>ML</v>
          </cell>
          <cell r="D569">
            <v>25</v>
          </cell>
        </row>
        <row r="570">
          <cell r="A570" t="str">
            <v>001.12.00200</v>
          </cell>
          <cell r="B570" t="str">
            <v>Sanca de gesso l=0,30m</v>
          </cell>
          <cell r="C570" t="str">
            <v>ML</v>
          </cell>
          <cell r="D570">
            <v>9</v>
          </cell>
        </row>
        <row r="571">
          <cell r="A571" t="str">
            <v>001.12.00320</v>
          </cell>
          <cell r="B571" t="str">
            <v>Fornecimento e Instalação de Forro de pvc branco 200 mm, incl. estrutura para fixação em metalon galvanizado e rodaforro</v>
          </cell>
          <cell r="C571" t="str">
            <v>m2</v>
          </cell>
          <cell r="D571">
            <v>29</v>
          </cell>
        </row>
        <row r="572">
          <cell r="A572" t="str">
            <v>001.12.00360</v>
          </cell>
          <cell r="B572" t="str">
            <v>Substituição de tábuas p/forro de cedrinho</v>
          </cell>
          <cell r="C572" t="str">
            <v>M2</v>
          </cell>
          <cell r="D572">
            <v>18.536999999999999</v>
          </cell>
        </row>
        <row r="573">
          <cell r="A573" t="str">
            <v>001.12.00380</v>
          </cell>
          <cell r="B573" t="str">
            <v>Repregamento de forro de madeira</v>
          </cell>
          <cell r="C573" t="str">
            <v>M2</v>
          </cell>
          <cell r="D573">
            <v>1.2952999999999999</v>
          </cell>
        </row>
        <row r="574">
          <cell r="A574" t="str">
            <v>001.12.00600</v>
          </cell>
          <cell r="B574" t="str">
            <v>Fornecimento e instalação de divisória de granilite para sanitários assentada com argamassa de cimento e areia 1:3</v>
          </cell>
          <cell r="C574" t="str">
            <v>m2</v>
          </cell>
          <cell r="D574">
            <v>118.28060000000001</v>
          </cell>
        </row>
        <row r="575">
          <cell r="A575" t="str">
            <v>001.12.00700</v>
          </cell>
          <cell r="B575" t="str">
            <v>Fornecimento e instalação de divisória p/ banheiro em ardosia polida natural c/ resinex</v>
          </cell>
          <cell r="C575" t="str">
            <v>m2</v>
          </cell>
          <cell r="D575">
            <v>109.6836</v>
          </cell>
        </row>
        <row r="576">
          <cell r="A576" t="str">
            <v>001.12.00800</v>
          </cell>
          <cell r="B576" t="str">
            <v>Fornecimento e instalação de divisória p/ banheiro em granito polido, assente com argamassa,  na cor cinza.</v>
          </cell>
          <cell r="C576" t="str">
            <v>m2</v>
          </cell>
          <cell r="D576">
            <v>156.2336</v>
          </cell>
        </row>
        <row r="577">
          <cell r="A577" t="str">
            <v>001.12.00900</v>
          </cell>
          <cell r="B577" t="str">
            <v>Fornecimento e instalação de divisória naval stander padrão bege com perfis de aço na cor preto , cinza ou branco</v>
          </cell>
          <cell r="C577" t="str">
            <v>m2</v>
          </cell>
          <cell r="D577">
            <v>42.383400000000002</v>
          </cell>
        </row>
        <row r="578">
          <cell r="A578" t="str">
            <v>001.12.00920</v>
          </cell>
          <cell r="B578" t="str">
            <v>Fornecimento e instalação de porta de divisória  incl.montante , fechadura e dobradiças, divisória naval stander branco, cinza ou areia jundiai  com perfis de aço na cor preto, branco e cinza</v>
          </cell>
          <cell r="C578" t="str">
            <v>cj</v>
          </cell>
          <cell r="D578">
            <v>126.0202</v>
          </cell>
        </row>
        <row r="579">
          <cell r="A579" t="str">
            <v>001.12.00940</v>
          </cell>
          <cell r="B579" t="str">
            <v>Fornecimento e instalação de divisória naval stander padrão branco, cinza ou areia jundiai, perfis de aço na cor preta e bandeira em vidro</v>
          </cell>
          <cell r="C579" t="str">
            <v>m2</v>
          </cell>
          <cell r="D579">
            <v>56.060600000000001</v>
          </cell>
        </row>
        <row r="580">
          <cell r="A580" t="str">
            <v>001.12.00960</v>
          </cell>
          <cell r="B580" t="str">
            <v>Fornecimento e instalação de porta de divisória  incl.montante , fechadura e dobradiças, divisória naval stander branco, cinza ou areia jundiai  com perfis de aço na cor preto, branco e cinza</v>
          </cell>
          <cell r="C580" t="str">
            <v>cj</v>
          </cell>
          <cell r="D580">
            <v>126.0202</v>
          </cell>
        </row>
        <row r="581">
          <cell r="A581" t="str">
            <v>001.12.00980</v>
          </cell>
          <cell r="B581" t="str">
            <v>Fornecimento e instalação de ferragens para porta de divisória</v>
          </cell>
          <cell r="C581" t="str">
            <v>un</v>
          </cell>
          <cell r="D581">
            <v>71.010099999999994</v>
          </cell>
        </row>
        <row r="582">
          <cell r="A582" t="str">
            <v>001.12.01000</v>
          </cell>
          <cell r="B582" t="str">
            <v>Parede Em Gesso Acartonado Revestida nas Duas Faces com Painel FGE sendo Montante e Guia 75, incl. parafuso GN 25, Massa e Fita .</v>
          </cell>
          <cell r="C582" t="str">
            <v>m2</v>
          </cell>
          <cell r="D582">
            <v>61.151299999999999</v>
          </cell>
        </row>
        <row r="583">
          <cell r="A583" t="str">
            <v>001.13</v>
          </cell>
          <cell r="B583" t="str">
            <v>VIDROS</v>
          </cell>
          <cell r="D583">
            <v>2710.9706000000001</v>
          </cell>
        </row>
        <row r="584">
          <cell r="A584" t="str">
            <v>001.13.00020</v>
          </cell>
          <cell r="B584" t="str">
            <v>Fornecimento e Instalação de Vidro liso incolor espessura 3.00 mm</v>
          </cell>
          <cell r="C584" t="str">
            <v>m2</v>
          </cell>
          <cell r="D584">
            <v>42</v>
          </cell>
        </row>
        <row r="585">
          <cell r="A585" t="str">
            <v>001.13.00040</v>
          </cell>
          <cell r="B585" t="str">
            <v>Fornecimento e Instalação de Vidro liso incolor espessura 4.00 mm</v>
          </cell>
          <cell r="C585" t="str">
            <v>m2</v>
          </cell>
          <cell r="D585">
            <v>58</v>
          </cell>
        </row>
        <row r="586">
          <cell r="A586" t="str">
            <v>001.13.00060</v>
          </cell>
          <cell r="B586" t="str">
            <v>Fornecimento e Instalação de Vidro liso incolor espessura 5.00 mm</v>
          </cell>
          <cell r="C586" t="str">
            <v>m2</v>
          </cell>
          <cell r="D586">
            <v>75</v>
          </cell>
        </row>
        <row r="587">
          <cell r="A587" t="str">
            <v>001.13.00080</v>
          </cell>
          <cell r="B587" t="str">
            <v>Fornecimento e Instalação de Vidro liso incolor espessura 6.00 mm</v>
          </cell>
          <cell r="C587" t="str">
            <v>m2</v>
          </cell>
          <cell r="D587">
            <v>85</v>
          </cell>
        </row>
        <row r="588">
          <cell r="A588" t="str">
            <v>001.13.00081</v>
          </cell>
          <cell r="B588" t="str">
            <v>Fornecimento e Instalação de Vidro liso incolor espessura 8.00 mm</v>
          </cell>
          <cell r="C588" t="str">
            <v>m2</v>
          </cell>
          <cell r="D588">
            <v>100</v>
          </cell>
        </row>
        <row r="589">
          <cell r="A589" t="str">
            <v>001.13.00082</v>
          </cell>
          <cell r="B589" t="str">
            <v>Fornecimento e Instalação de Vidro liso incolor espessura 10.00 mm</v>
          </cell>
          <cell r="C589" t="str">
            <v>m2</v>
          </cell>
          <cell r="D589">
            <v>145</v>
          </cell>
        </row>
        <row r="590">
          <cell r="A590" t="str">
            <v>001.13.00100</v>
          </cell>
          <cell r="B590" t="str">
            <v>Fornecimento e Instalação de Vidro martelado espessura 3.00 mm</v>
          </cell>
          <cell r="C590" t="str">
            <v>m2</v>
          </cell>
          <cell r="D590">
            <v>42</v>
          </cell>
        </row>
        <row r="591">
          <cell r="A591" t="str">
            <v>001.13.00120</v>
          </cell>
          <cell r="B591" t="str">
            <v>Fornecimento e Instalação de Vidro canelado comum espessura 4.00 mm</v>
          </cell>
          <cell r="C591" t="str">
            <v>m2</v>
          </cell>
          <cell r="D591">
            <v>42</v>
          </cell>
        </row>
        <row r="592">
          <cell r="A592" t="str">
            <v>001.13.00140</v>
          </cell>
          <cell r="B592" t="str">
            <v>Fornecimento e Instalação de Vidro liso fumê cinza espessura 4.00 mm</v>
          </cell>
          <cell r="C592" t="str">
            <v>m2</v>
          </cell>
          <cell r="D592">
            <v>85</v>
          </cell>
        </row>
        <row r="593">
          <cell r="A593" t="str">
            <v>001.13.00160</v>
          </cell>
          <cell r="B593" t="str">
            <v>Fornecimento e Instalação de Vidro liso fumê cinza espessura 5.00 mm</v>
          </cell>
          <cell r="C593" t="str">
            <v>m2</v>
          </cell>
          <cell r="D593">
            <v>100</v>
          </cell>
        </row>
        <row r="594">
          <cell r="A594" t="str">
            <v>001.13.00170</v>
          </cell>
          <cell r="B594" t="str">
            <v>Fornecimento e Instalação de Vidro liso cinza fumê espessura 6.00 mm</v>
          </cell>
          <cell r="C594" t="str">
            <v>m2</v>
          </cell>
          <cell r="D594">
            <v>115</v>
          </cell>
        </row>
        <row r="595">
          <cell r="A595" t="str">
            <v>001.13.00175</v>
          </cell>
          <cell r="B595" t="str">
            <v>Fornecimento e Instalação de Vidro liso cinza fumê espessura 8.00 mm</v>
          </cell>
          <cell r="C595" t="str">
            <v>m2</v>
          </cell>
          <cell r="D595">
            <v>155</v>
          </cell>
        </row>
        <row r="596">
          <cell r="A596" t="str">
            <v>001.13.00180</v>
          </cell>
          <cell r="B596" t="str">
            <v>Fornecimento e Instalação de Vidro liso fumê cinza espessura 10.00 mm</v>
          </cell>
          <cell r="C596" t="str">
            <v>m2</v>
          </cell>
          <cell r="D596">
            <v>195</v>
          </cell>
        </row>
        <row r="597">
          <cell r="A597" t="str">
            <v>001.13.00300</v>
          </cell>
          <cell r="B597" t="str">
            <v>Fornecimento e Instalação de Vidro liso incolor termperado espessura 6.00 mm</v>
          </cell>
          <cell r="C597" t="str">
            <v>m2</v>
          </cell>
          <cell r="D597">
            <v>115</v>
          </cell>
        </row>
        <row r="598">
          <cell r="A598" t="str">
            <v>001.13.00320</v>
          </cell>
          <cell r="B598" t="str">
            <v>Fornecimento e Instalação de Vidro liso incolor termperado espessura 8.00 mm</v>
          </cell>
          <cell r="C598" t="str">
            <v>m2</v>
          </cell>
          <cell r="D598">
            <v>140</v>
          </cell>
        </row>
        <row r="599">
          <cell r="A599" t="str">
            <v>001.13.00340</v>
          </cell>
          <cell r="B599" t="str">
            <v>Fornecimento e Instalação de Vidro liso incolor termperado espessura 10.00 mm</v>
          </cell>
          <cell r="C599" t="str">
            <v>m2</v>
          </cell>
          <cell r="D599">
            <v>170</v>
          </cell>
        </row>
        <row r="600">
          <cell r="A600" t="str">
            <v>001.13.00400</v>
          </cell>
          <cell r="B600" t="str">
            <v>Fornecimento e Instalação de Vidro liso cinza fumê temperado espessura 6 mm</v>
          </cell>
          <cell r="C600" t="str">
            <v>m2</v>
          </cell>
          <cell r="D600">
            <v>145</v>
          </cell>
        </row>
        <row r="601">
          <cell r="A601" t="str">
            <v>001.13.00420</v>
          </cell>
          <cell r="B601" t="str">
            <v>Fornecimento e Instalação de Vidro liso cinza fumê temperado espessura 8 mm</v>
          </cell>
          <cell r="C601" t="str">
            <v>m2</v>
          </cell>
          <cell r="D601">
            <v>190</v>
          </cell>
        </row>
        <row r="602">
          <cell r="A602" t="str">
            <v>001.13.00440</v>
          </cell>
          <cell r="B602" t="str">
            <v>Fornecimento e Instalação de Vidro liso cinza fumê temperado espessura 10 mm</v>
          </cell>
          <cell r="C602" t="str">
            <v>m2</v>
          </cell>
          <cell r="D602">
            <v>225</v>
          </cell>
        </row>
        <row r="603">
          <cell r="A603" t="str">
            <v>001.13.00500</v>
          </cell>
          <cell r="B603" t="str">
            <v>Fornecimento e Instalação de Perfil ""U"" Cavalão</v>
          </cell>
          <cell r="C603" t="str">
            <v>ml</v>
          </cell>
          <cell r="D603">
            <v>8.6859999999999999</v>
          </cell>
        </row>
        <row r="604">
          <cell r="A604" t="str">
            <v>001.13.00520</v>
          </cell>
          <cell r="B604" t="str">
            <v>Fornecimento e Instalação de Dobradiça Inferior Para Porta de Vidro</v>
          </cell>
          <cell r="C604" t="str">
            <v>un</v>
          </cell>
          <cell r="D604">
            <v>53.412599999999998</v>
          </cell>
        </row>
        <row r="605">
          <cell r="A605" t="str">
            <v>001.13.00540</v>
          </cell>
          <cell r="B605" t="str">
            <v>Fornecimento e Instalação de Dobradiça Superior Para Porta de Vidro</v>
          </cell>
          <cell r="C605" t="str">
            <v>un</v>
          </cell>
          <cell r="D605">
            <v>53.412599999999998</v>
          </cell>
        </row>
        <row r="606">
          <cell r="A606" t="str">
            <v>001.13.00560</v>
          </cell>
          <cell r="B606" t="str">
            <v>Fornecimento e Instalação de Trinco Para Piso em Porta de Vidro</v>
          </cell>
          <cell r="C606" t="str">
            <v>un</v>
          </cell>
          <cell r="D606">
            <v>62.6342</v>
          </cell>
        </row>
        <row r="607">
          <cell r="A607" t="str">
            <v>001.13.00580</v>
          </cell>
          <cell r="B607" t="str">
            <v>Fornecimento e Instalação de Fechadura e  Contra Fechadura Para Porta de Vidro</v>
          </cell>
          <cell r="C607" t="str">
            <v>cj</v>
          </cell>
          <cell r="D607">
            <v>93.412599999999998</v>
          </cell>
        </row>
        <row r="608">
          <cell r="A608" t="str">
            <v>001.13.00600</v>
          </cell>
          <cell r="B608" t="str">
            <v>Fornecimento e Instalação de Puxador de Madeira Para Porta de Vidro</v>
          </cell>
          <cell r="C608" t="str">
            <v>cj</v>
          </cell>
          <cell r="D608">
            <v>43.412599999999998</v>
          </cell>
        </row>
        <row r="609">
          <cell r="A609" t="str">
            <v>001.13.00800</v>
          </cell>
          <cell r="B609" t="str">
            <v>Fornecimento e instalação de box para banheiro em perfil de alumínio e acrílico cinza, incl.toalheiro</v>
          </cell>
          <cell r="C609" t="str">
            <v>m2</v>
          </cell>
          <cell r="D609">
            <v>86</v>
          </cell>
        </row>
        <row r="610">
          <cell r="A610" t="str">
            <v>001.13.00820</v>
          </cell>
          <cell r="B610" t="str">
            <v>Fornecimento e instalação de box para banheiro em perfil de alumínio com acrílico fumê,cristal ou ouro velho, incl. toalheiro</v>
          </cell>
          <cell r="C610" t="str">
            <v>m2</v>
          </cell>
          <cell r="D610">
            <v>86</v>
          </cell>
        </row>
        <row r="611">
          <cell r="A611" t="str">
            <v>001.14</v>
          </cell>
          <cell r="B611" t="str">
            <v>PINTURA</v>
          </cell>
          <cell r="D611">
            <v>567.21900000000005</v>
          </cell>
        </row>
        <row r="612">
          <cell r="A612" t="str">
            <v>001.14.00020</v>
          </cell>
          <cell r="B612" t="str">
            <v>Caiação em paredes e tetos à 03 demãos</v>
          </cell>
          <cell r="C612" t="str">
            <v>m2</v>
          </cell>
          <cell r="D612">
            <v>0.82599999999999996</v>
          </cell>
        </row>
        <row r="613">
          <cell r="A613" t="str">
            <v>001.14.00045</v>
          </cell>
          <cell r="B613" t="str">
            <v>Emassamento de Parede Interna ou Forro Com Massa Corrida à Base de PVA  1ª Linha com Duas Demãos</v>
          </cell>
          <cell r="C613" t="str">
            <v>m2</v>
          </cell>
          <cell r="D613">
            <v>3.2052999999999998</v>
          </cell>
        </row>
        <row r="614">
          <cell r="A614" t="str">
            <v>001.14.00047</v>
          </cell>
          <cell r="B614" t="str">
            <v>Emassamento de Parede Interna, Externa ou Forro Com Massa Corrida  Acrílica  1ª Linha com Duas Demãos</v>
          </cell>
          <cell r="C614" t="str">
            <v>m2</v>
          </cell>
          <cell r="D614">
            <v>5.8514999999999997</v>
          </cell>
        </row>
        <row r="615">
          <cell r="A615" t="str">
            <v>001.14.00048</v>
          </cell>
          <cell r="B615" t="str">
            <v>Pintura Em Selador Acrilico (1ª Linha ) Sobre Superfície Rebocada, duas demãos, aplicado a rolo de lã</v>
          </cell>
          <cell r="C615" t="str">
            <v>m2</v>
          </cell>
          <cell r="D615">
            <v>2.0775999999999999</v>
          </cell>
        </row>
        <row r="616">
          <cell r="A616" t="str">
            <v>001.14.00050</v>
          </cell>
          <cell r="B616" t="str">
            <v>Pintura Em Látex PVA (1ª Linha Renner ou Suvinil) Sobre Superfície Perfeitamente Emassada, duas demãos</v>
          </cell>
          <cell r="C616" t="str">
            <v>m2</v>
          </cell>
          <cell r="D616">
            <v>2.9777999999999998</v>
          </cell>
        </row>
        <row r="617">
          <cell r="A617" t="str">
            <v>001.14.00080</v>
          </cell>
          <cell r="B617" t="str">
            <v>Pintura Em Látex PVA (1ª Linha Renner ou Suvinil) em superfície rebocada executada como segue: limpeza e lixamento preliminar , uma demão de selador(, duas demãos de tinta de acabamento</v>
          </cell>
          <cell r="C617" t="str">
            <v>m2</v>
          </cell>
          <cell r="D617">
            <v>4.4993999999999996</v>
          </cell>
        </row>
        <row r="618">
          <cell r="A618" t="str">
            <v>001.14.00100</v>
          </cell>
          <cell r="B618" t="str">
            <v>Pintura Látex Acrílica (1ª Linha Renner ou Suvinil) Sobre Superfície Perfeitamente Emassada, duas demãos</v>
          </cell>
          <cell r="C618" t="str">
            <v>m2</v>
          </cell>
          <cell r="D618">
            <v>3.1438999999999999</v>
          </cell>
        </row>
        <row r="619">
          <cell r="A619" t="str">
            <v>001.14.00120</v>
          </cell>
          <cell r="B619" t="str">
            <v>Pintura Látex Acrílico(1ª Linha Renner ou Suvinil) em superfície rebocada executada como segue: limpeza e lixamento preliminar, uma demão de selador acrílico e duas demãos de tinta de acabamento</v>
          </cell>
          <cell r="C619" t="str">
            <v>m2</v>
          </cell>
          <cell r="D619">
            <v>4.6654999999999998</v>
          </cell>
        </row>
        <row r="620">
          <cell r="A620" t="str">
            <v>001.14.00140</v>
          </cell>
          <cell r="B620" t="str">
            <v>Textura Acrílica (1ªLinha) em Parede Externa ou Interna, incl. Aplicação de Fundo Preparador de Superfície Base Solvente</v>
          </cell>
          <cell r="C620" t="str">
            <v>m2</v>
          </cell>
          <cell r="D620">
            <v>7.2527999999999997</v>
          </cell>
        </row>
        <row r="621">
          <cell r="A621" t="str">
            <v>001.14.00180</v>
          </cell>
          <cell r="B621" t="str">
            <v>Pintura em esquadria de ferro inclusive lixamento uma demão de zarcão, correções de imperfeições e 02 demãos de tinta base de grafite</v>
          </cell>
          <cell r="C621" t="str">
            <v>M2</v>
          </cell>
          <cell r="D621">
            <v>11.182399999999999</v>
          </cell>
        </row>
        <row r="622">
          <cell r="A622" t="str">
            <v>001.14.00200</v>
          </cell>
          <cell r="B622" t="str">
            <v>Pintura em esquadria de ferro inclusive lixamento uma demão de zarcão, correções de imperfeições e 02 demãos de tinta base de esmalte</v>
          </cell>
          <cell r="C622" t="str">
            <v>M2</v>
          </cell>
          <cell r="D622">
            <v>10.8704</v>
          </cell>
        </row>
        <row r="623">
          <cell r="A623" t="str">
            <v>001.14.00220</v>
          </cell>
          <cell r="B623" t="str">
            <v>Pintura em esquadria de ferro inclusive lixamento uma demão de zarcão, correções de imperfeições e 02 demãos de tinta base de alimínio</v>
          </cell>
          <cell r="C623" t="str">
            <v>M2</v>
          </cell>
          <cell r="D623">
            <v>10.8704</v>
          </cell>
        </row>
        <row r="624">
          <cell r="A624" t="str">
            <v>001.14.00240</v>
          </cell>
          <cell r="B624" t="str">
            <v>Pintura em esquadria de ferro inclusive lixamento uma demão de zarcão, correções de imperfeições e 02 demãos de tinta base de óleo</v>
          </cell>
          <cell r="C624" t="str">
            <v>M2</v>
          </cell>
          <cell r="D624">
            <v>10.8704</v>
          </cell>
        </row>
        <row r="625">
          <cell r="A625" t="str">
            <v>001.14.00260</v>
          </cell>
          <cell r="B625" t="str">
            <v>Pintura a esmalte em esquadrias de madeira com massa corrida</v>
          </cell>
          <cell r="C625" t="str">
            <v>M2</v>
          </cell>
          <cell r="D625">
            <v>12.101699999999999</v>
          </cell>
        </row>
        <row r="626">
          <cell r="A626" t="str">
            <v>001.14.00280</v>
          </cell>
          <cell r="B626" t="str">
            <v>Pintura a esmalte em esquadria de madeira sem massa corrida aplicada a 2 ou 3 demãos após os lixamentos preliminares</v>
          </cell>
          <cell r="C626" t="str">
            <v>M2</v>
          </cell>
          <cell r="D626">
            <v>8.1027000000000005</v>
          </cell>
        </row>
        <row r="627">
          <cell r="A627" t="str">
            <v>001.14.00300</v>
          </cell>
          <cell r="B627" t="str">
            <v>Pintura a esmalte com massa corrida em rodpés de madeira à 3 demãos aos após lixamento preliminar</v>
          </cell>
          <cell r="C627" t="str">
            <v>ML</v>
          </cell>
          <cell r="D627">
            <v>2.4598</v>
          </cell>
        </row>
        <row r="628">
          <cell r="A628" t="str">
            <v>001.14.00320</v>
          </cell>
          <cell r="B628" t="str">
            <v>Pintura à esmalte em forro de madeira à duas demãos em superfície lixada aparelhada e amassada</v>
          </cell>
          <cell r="C628" t="str">
            <v>M2</v>
          </cell>
          <cell r="D628">
            <v>11.655099999999999</v>
          </cell>
        </row>
        <row r="629">
          <cell r="A629" t="str">
            <v>001.14.00340</v>
          </cell>
          <cell r="B629" t="str">
            <v>Pintura em estrutura metálica com grafite incl. limpeza com escova de aço e duas demãos de zarcão</v>
          </cell>
          <cell r="C629" t="str">
            <v>M2</v>
          </cell>
          <cell r="D629">
            <v>5.1429</v>
          </cell>
        </row>
        <row r="630">
          <cell r="A630" t="str">
            <v>001.14.00360</v>
          </cell>
          <cell r="B630" t="str">
            <v>Pintura em estrutura metálica com alumínio incl. limpeza com escova de aço e duas demãos de zarcão</v>
          </cell>
          <cell r="C630" t="str">
            <v>M2</v>
          </cell>
          <cell r="D630">
            <v>5.1429</v>
          </cell>
        </row>
        <row r="631">
          <cell r="A631" t="str">
            <v>001.14.00380</v>
          </cell>
          <cell r="B631" t="str">
            <v>Pintura em estrutura metálica com esmalte incl. limpeza com escova de aço e duas demãos de zarcão</v>
          </cell>
          <cell r="C631" t="str">
            <v>M2</v>
          </cell>
          <cell r="D631">
            <v>5.1429</v>
          </cell>
        </row>
        <row r="632">
          <cell r="A632" t="str">
            <v>001.14.00400</v>
          </cell>
          <cell r="B632" t="str">
            <v>Pintura em cobertura metálica zincada inclusive limpeza das superfícies (interna e externa) na face interna.uma demão de tinta base (cromato de zinco) e duas demãos de tinta de acabamento de base sintética,</v>
          </cell>
          <cell r="C632" t="str">
            <v>M2</v>
          </cell>
          <cell r="D632">
            <v>6.2830000000000004</v>
          </cell>
        </row>
        <row r="633">
          <cell r="A633" t="str">
            <v>001.14.00420</v>
          </cell>
          <cell r="B633" t="str">
            <v>Pintura em cobertura metálica zincada inclusive limpeza das superfícies (interna e externa) na face externa aplicação de emulsão asfáltica a frio na espessura aproximadamente de 1.00 mm, uma demão de acabamento com tinta base de asfalto</v>
          </cell>
          <cell r="C633" t="str">
            <v>M2</v>
          </cell>
          <cell r="D633">
            <v>13.9017</v>
          </cell>
        </row>
        <row r="634">
          <cell r="A634" t="str">
            <v>001.14.00500</v>
          </cell>
          <cell r="B634" t="str">
            <v>Pintura em paredes internas com esmalte incl 02 demaos de massa corrida pva</v>
          </cell>
          <cell r="C634" t="str">
            <v>m2</v>
          </cell>
          <cell r="D634">
            <v>9.0042000000000009</v>
          </cell>
        </row>
        <row r="635">
          <cell r="A635" t="str">
            <v>001.14.00520</v>
          </cell>
          <cell r="B635" t="str">
            <v>Pintura em paredes internas com esmalte e com retoque de  massa corrida</v>
          </cell>
          <cell r="C635" t="str">
            <v>m2</v>
          </cell>
          <cell r="D635">
            <v>6.5228000000000002</v>
          </cell>
        </row>
        <row r="636">
          <cell r="A636" t="str">
            <v>001.14.00540</v>
          </cell>
          <cell r="B636" t="str">
            <v>Pintura interan a óleo em paredes com massa corrida executada da seguinte forma: lixamento preliminar a seco com lixa n.1 e limpeza do pó resultante, aparelhamento com 01 demão de líquido base (impermeabilizante) aplicado a trincha ou pincel</v>
          </cell>
          <cell r="C636" t="str">
            <v>M2</v>
          </cell>
          <cell r="D636">
            <v>12.253399999999999</v>
          </cell>
        </row>
        <row r="637">
          <cell r="A637" t="str">
            <v>001.14.00560</v>
          </cell>
          <cell r="B637" t="str">
            <v>Pintura à óleo em paredes internas, duas demãos, sem massa corrida executada da seguinte forma: lixamento preliminar a seco com lixa n.1 e limpeza do pó resultante - aparelhamento 01 demão com líquidobase (impermeabilizante) - 02 ou 03 demãos</v>
          </cell>
          <cell r="C637" t="str">
            <v>M2</v>
          </cell>
          <cell r="D637">
            <v>6.5228000000000002</v>
          </cell>
        </row>
        <row r="638">
          <cell r="A638" t="str">
            <v>001.14.00580</v>
          </cell>
          <cell r="B638" t="str">
            <v>Pintura a óleo em esquadrias de madeira c/massa corrida</v>
          </cell>
          <cell r="C638" t="str">
            <v>M2</v>
          </cell>
          <cell r="D638">
            <v>10.767300000000001</v>
          </cell>
        </row>
        <row r="639">
          <cell r="A639" t="str">
            <v>001.14.00600</v>
          </cell>
          <cell r="B639" t="str">
            <v>Pintura em porta de madeira com tinta a óleo renner ou similar</v>
          </cell>
          <cell r="C639" t="str">
            <v>M2</v>
          </cell>
          <cell r="D639">
            <v>7.2358000000000002</v>
          </cell>
        </row>
        <row r="640">
          <cell r="A640" t="str">
            <v>001.14.00620</v>
          </cell>
          <cell r="B640" t="str">
            <v>Pintura à óleo em rodapés de madeira à duas demãos após lixamento preliminar com retoques de massa para vedação de juntas, orifícios e outros defeitos</v>
          </cell>
          <cell r="C640" t="str">
            <v>ML</v>
          </cell>
          <cell r="D640">
            <v>1.4215</v>
          </cell>
        </row>
        <row r="641">
          <cell r="A641" t="str">
            <v>001.14.00640</v>
          </cell>
          <cell r="B641" t="str">
            <v>Pintura externa à óleo em madeira (portões, cerca, etc) à 03 demãos s/ aparelhamento e emassamento prévio</v>
          </cell>
          <cell r="C641" t="str">
            <v>M2</v>
          </cell>
          <cell r="D641">
            <v>7.2100999999999997</v>
          </cell>
        </row>
        <row r="642">
          <cell r="A642" t="str">
            <v>001.14.00660</v>
          </cell>
          <cell r="B642" t="str">
            <v>Pintura à óleo em madeiramento aparente (galpões, passadiços e beirais) a 3 demãos sem aparelhamento e emassamento prévio</v>
          </cell>
          <cell r="C642" t="str">
            <v>M2</v>
          </cell>
          <cell r="D642">
            <v>5.1166</v>
          </cell>
        </row>
        <row r="643">
          <cell r="A643" t="str">
            <v>001.14.00680</v>
          </cell>
          <cell r="B643" t="str">
            <v>Pintura externa c/ verniz plástico a base de poliuretano (verniz de barco) aplicado à 3 demãos sobre esquadrias e peça de madeira expostas ao tempo convenientemente intercalado entre as demãos</v>
          </cell>
          <cell r="C643" t="str">
            <v>M2</v>
          </cell>
          <cell r="D643">
            <v>6.3780999999999999</v>
          </cell>
        </row>
        <row r="644">
          <cell r="A644" t="str">
            <v>001.14.00700</v>
          </cell>
          <cell r="B644" t="str">
            <v>Pintura envernizamento de alvenaria aparente inclusive a preparação da superfície em 02 demãos</v>
          </cell>
          <cell r="C644" t="str">
            <v>M2</v>
          </cell>
          <cell r="D644">
            <v>6.2975000000000003</v>
          </cell>
        </row>
        <row r="645">
          <cell r="A645" t="str">
            <v>001.14.00720</v>
          </cell>
          <cell r="B645" t="str">
            <v>Pintura com verniz acrílico sobre paredes de concreto aplicado à duas demãos</v>
          </cell>
          <cell r="C645" t="str">
            <v>M2</v>
          </cell>
          <cell r="D645">
            <v>4.5688000000000004</v>
          </cell>
        </row>
        <row r="646">
          <cell r="A646" t="str">
            <v>001.14.00740</v>
          </cell>
          <cell r="B646" t="str">
            <v>Envernizamento interno em esquadrias ou forro de madeira executador da seguinte forma:lixamento e limpeza preliminar, correção de defeitos com massa incolor seguido de lixamento, duas demãos de verniz de  aparelho e lixamento e 02 demãos de verniz</v>
          </cell>
          <cell r="C646" t="str">
            <v>m2</v>
          </cell>
          <cell r="D646">
            <v>6.9675000000000002</v>
          </cell>
        </row>
        <row r="647">
          <cell r="A647" t="str">
            <v>001.14.00780</v>
          </cell>
          <cell r="B647" t="str">
            <v>Pintura - envernizamento de rodapés de madeira lixada e aparelhada com retoque de massa para correção de juntas e orifícios, verniz e acabamento aplicado em duas demãos a pincel</v>
          </cell>
          <cell r="C647" t="str">
            <v>M2</v>
          </cell>
          <cell r="D647">
            <v>1.3131999999999999</v>
          </cell>
        </row>
        <row r="648">
          <cell r="A648" t="str">
            <v>001.14.00800</v>
          </cell>
          <cell r="B648" t="str">
            <v>Pintura - envernizamento de rodapés de madeira lixada e aparelhada com retoque de massa para correção de juntas e orifícios, verniz e acabamento aplicado em duas demãos a boneca</v>
          </cell>
          <cell r="C648" t="str">
            <v>M2</v>
          </cell>
          <cell r="D648">
            <v>1.4215</v>
          </cell>
        </row>
        <row r="649">
          <cell r="A649" t="str">
            <v>001.14.00820</v>
          </cell>
          <cell r="B649" t="str">
            <v>Enceramento de madeira à boneca (portas, lambris, painéis  divisões) recomendada apenas para madeiras nobres como imbuia, caviúna, perobinha do campo, jacarandá, etc. e executado como segue: limpeza e lixamento preliminar, obturação de orifíc</v>
          </cell>
          <cell r="C649" t="str">
            <v>M2</v>
          </cell>
          <cell r="D649">
            <v>6.3494999999999999</v>
          </cell>
        </row>
        <row r="650">
          <cell r="A650" t="str">
            <v>001.14.00840</v>
          </cell>
          <cell r="B650" t="str">
            <v>Pintura externa em madeira aparente c/ líquido imunizante aplicado à brocha, pistola ou por imersão de acordo com as especificações  do fabricante</v>
          </cell>
          <cell r="C650" t="str">
            <v>M2</v>
          </cell>
          <cell r="D650">
            <v>1.6244000000000001</v>
          </cell>
        </row>
        <row r="651">
          <cell r="A651" t="str">
            <v>001.14.00860</v>
          </cell>
          <cell r="B651" t="str">
            <v>Pintura c/nata de cimento</v>
          </cell>
          <cell r="C651" t="str">
            <v>M2</v>
          </cell>
          <cell r="D651">
            <v>1.9872000000000001</v>
          </cell>
        </row>
        <row r="652">
          <cell r="A652" t="str">
            <v>001.14.00880</v>
          </cell>
          <cell r="B652" t="str">
            <v>Pintura novacor piso</v>
          </cell>
          <cell r="C652" t="str">
            <v>M2</v>
          </cell>
          <cell r="D652">
            <v>3.8085</v>
          </cell>
        </row>
        <row r="653">
          <cell r="A653" t="str">
            <v>001.14.00885</v>
          </cell>
          <cell r="B653" t="str">
            <v>Pintura de marcação da quadra de esportes c/tinta especial (conf.especificação da cbd) inclusive preparo da superfície (larg. 5.00 cm)</v>
          </cell>
          <cell r="C653" t="str">
            <v>ml</v>
          </cell>
          <cell r="D653">
            <v>4.2210000000000001</v>
          </cell>
        </row>
        <row r="654">
          <cell r="A654" t="str">
            <v>001.14.00890</v>
          </cell>
          <cell r="B654" t="str">
            <v>Pintura de marcação do campo de futebol a cal inclusive preparação do terreno largura 10 cm (conf. especif.do dop)</v>
          </cell>
          <cell r="C654" t="str">
            <v>ml</v>
          </cell>
          <cell r="D654">
            <v>3.1065</v>
          </cell>
        </row>
        <row r="655">
          <cell r="A655" t="str">
            <v>001.14.00895</v>
          </cell>
          <cell r="B655" t="str">
            <v>Demarcação de faixa com tinta acrílica especial - largura 10.00 cm</v>
          </cell>
          <cell r="C655" t="str">
            <v>ml</v>
          </cell>
          <cell r="D655">
            <v>5.4360999999999997</v>
          </cell>
        </row>
        <row r="656">
          <cell r="A656" t="str">
            <v>001.14.00900</v>
          </cell>
          <cell r="B656" t="str">
            <v>Resina aplicada a duas demaos em pisos diversos</v>
          </cell>
          <cell r="C656" t="str">
            <v>M2</v>
          </cell>
          <cell r="D656">
            <v>1.9628000000000001</v>
          </cell>
        </row>
        <row r="657">
          <cell r="A657" t="str">
            <v>001.14.00920</v>
          </cell>
          <cell r="B657" t="str">
            <v>Raspagem, lixamento e aplicacao de sinteco fosco e semi-fosco</v>
          </cell>
          <cell r="C657" t="str">
            <v>M2</v>
          </cell>
          <cell r="D657">
            <v>6.0039999999999996</v>
          </cell>
        </row>
        <row r="658">
          <cell r="A658" t="str">
            <v>001.14.00940</v>
          </cell>
          <cell r="B658" t="str">
            <v>Pintura em concreto aparente com silicone aplicado a duas demãos</v>
          </cell>
          <cell r="C658" t="str">
            <v>m2</v>
          </cell>
          <cell r="D658">
            <v>5.9654999999999996</v>
          </cell>
        </row>
        <row r="659">
          <cell r="A659" t="str">
            <v>001.14.00960</v>
          </cell>
          <cell r="B659" t="str">
            <v>Pintura do nome do estado e da atividade</v>
          </cell>
          <cell r="C659" t="str">
            <v>UN</v>
          </cell>
          <cell r="D659">
            <v>188.68</v>
          </cell>
        </row>
        <row r="660">
          <cell r="A660" t="str">
            <v>001.14.00990</v>
          </cell>
          <cell r="B660" t="str">
            <v>Pintura Epóxi em Piso a Duas Demãos Sobre Superfície Rebocada, incl Limpeza da superfície</v>
          </cell>
          <cell r="C660" t="str">
            <v>m2</v>
          </cell>
          <cell r="D660">
            <v>9.5902999999999992</v>
          </cell>
        </row>
        <row r="661">
          <cell r="A661" t="str">
            <v>001.14.00995</v>
          </cell>
          <cell r="B661" t="str">
            <v>Pintura Epóxi em Piscina ou Área Molhada à Duas Demãos Sobre Superfície Rebocada, incl preparação da superfície</v>
          </cell>
          <cell r="C661" t="str">
            <v>m2</v>
          </cell>
          <cell r="D661">
            <v>11.5015</v>
          </cell>
        </row>
        <row r="662">
          <cell r="A662" t="str">
            <v>001.14.00996</v>
          </cell>
          <cell r="B662" t="str">
            <v>Demarcação de Faixa Com Tinta Epóxi em Pisos, à Duas Demãos, Incl. Preparo da Superfície</v>
          </cell>
          <cell r="C662" t="str">
            <v>ml</v>
          </cell>
          <cell r="D662">
            <v>4.1375999999999999</v>
          </cell>
        </row>
        <row r="663">
          <cell r="A663" t="str">
            <v>001.14.00997</v>
          </cell>
          <cell r="B663" t="str">
            <v>Demarcação de Faixa Com Tinta Epóxi em Piscinas ou Áreas Molhadas, à Duas Demãos, Incl. Preparo da Superfície</v>
          </cell>
          <cell r="C663" t="str">
            <v>ml</v>
          </cell>
          <cell r="D663">
            <v>4.1375999999999999</v>
          </cell>
        </row>
        <row r="664">
          <cell r="A664" t="str">
            <v>001.14.01020</v>
          </cell>
          <cell r="B664" t="str">
            <v>Pintura de conservação de parede ou teto sem retoque de massa,com látex pva(1ª Linha Renner ou Suvinil) à uma demão, incl. aplicação fundo preparador base solvente</v>
          </cell>
          <cell r="C664" t="str">
            <v>m2</v>
          </cell>
          <cell r="D664">
            <v>3.2517999999999998</v>
          </cell>
        </row>
        <row r="665">
          <cell r="A665" t="str">
            <v>001.14.01040</v>
          </cell>
          <cell r="B665" t="str">
            <v>Pintura de conservação de parede ou teto sem retoque de massa,com látex pva(1ª Linha Renner ou Suvinil)  a duas demãos, incl.  aplicação fundo preparador base solvente</v>
          </cell>
          <cell r="C665" t="str">
            <v>m2</v>
          </cell>
          <cell r="D665">
            <v>4.0791000000000004</v>
          </cell>
        </row>
        <row r="666">
          <cell r="A666" t="str">
            <v>001.14.01060</v>
          </cell>
          <cell r="B666" t="str">
            <v>Pintura de conservação de parede ou teto sem retoque de massa,com tinta a oleo  à uma demão, incl. aplicação fundo preparador base solvente</v>
          </cell>
          <cell r="C666" t="str">
            <v>m2</v>
          </cell>
          <cell r="D666">
            <v>3.8188</v>
          </cell>
        </row>
        <row r="667">
          <cell r="A667" t="str">
            <v>001.14.01080</v>
          </cell>
          <cell r="B667" t="str">
            <v>Pintura de conservação de parede ou teto sem retoque de massa,com tinta a oleo a duas demãos, incl. aplicação fundo preparador base solvente</v>
          </cell>
          <cell r="C667" t="str">
            <v>m2</v>
          </cell>
          <cell r="D667">
            <v>5.5712000000000002</v>
          </cell>
        </row>
        <row r="668">
          <cell r="A668" t="str">
            <v>001.14.01100</v>
          </cell>
          <cell r="B668" t="str">
            <v>Pintura de conservação de parede ou teto sem retoque de massa,com tinta látex acrilico(1ª Linha Renner ou Suvinil) à uma demão, incl. aplicação fundo preparador base solvente</v>
          </cell>
          <cell r="C668" t="str">
            <v>m2</v>
          </cell>
          <cell r="D668">
            <v>3.3854000000000002</v>
          </cell>
        </row>
        <row r="669">
          <cell r="A669" t="str">
            <v>001.14.01120</v>
          </cell>
          <cell r="B669" t="str">
            <v>Pintura de conservação de parede ou teto sem retoque de massa,com tinta látex acrilico(1ª Linha Renner ou Suvinil) a duas demãos, incl. aplicação fundo preparador base solvente</v>
          </cell>
          <cell r="C669" t="str">
            <v>m2</v>
          </cell>
          <cell r="D669">
            <v>4.2451999999999996</v>
          </cell>
        </row>
        <row r="670">
          <cell r="A670" t="str">
            <v>001.14.01140</v>
          </cell>
          <cell r="B670" t="str">
            <v>Pintura de conservação em parede ou teto com retoque de massa, com látex pva(1ª Linha Renner ou Suvinil)  à duas demãos, incl. aplicação fundo preparador base solvente</v>
          </cell>
          <cell r="C670" t="str">
            <v>m2</v>
          </cell>
          <cell r="D670">
            <v>5.0374999999999996</v>
          </cell>
        </row>
        <row r="671">
          <cell r="A671" t="str">
            <v>001.14.01160</v>
          </cell>
          <cell r="B671" t="str">
            <v>Pintura de conservação em parede ou teto com retoque de massa, com tinta a óleo  à duas demãos incl. aplicação fundo preparador base solvente</v>
          </cell>
          <cell r="C671" t="str">
            <v>m2</v>
          </cell>
          <cell r="D671">
            <v>6.0312000000000001</v>
          </cell>
        </row>
        <row r="672">
          <cell r="A672" t="str">
            <v>001.14.01180</v>
          </cell>
          <cell r="B672" t="str">
            <v>Pintura de conservação em parede ou teto com retoque de massa, com tinta latéx acrilílico(1ª Linha Renner ou Suvinil) à duas demãos, incl. aplicação fundo preparador base solvente</v>
          </cell>
          <cell r="C672" t="str">
            <v>m2</v>
          </cell>
          <cell r="D672">
            <v>5.2035999999999998</v>
          </cell>
        </row>
        <row r="673">
          <cell r="A673" t="str">
            <v>001.14.01200</v>
          </cell>
          <cell r="B673" t="str">
            <v>Pintura de conservação em esquadria metálica com tinta a oleo à uma demão com retoque da pintura de base (zarcão ou grafite)</v>
          </cell>
          <cell r="C673" t="str">
            <v>M2</v>
          </cell>
          <cell r="D673">
            <v>3.3538000000000001</v>
          </cell>
        </row>
        <row r="674">
          <cell r="A674" t="str">
            <v>001.14.01220</v>
          </cell>
          <cell r="B674" t="str">
            <v>Pintura de conservação em esquadria metálica com tinta a oleo a duas demãos com retoque da pintura de base (zarcão ou grafite)</v>
          </cell>
          <cell r="C674" t="str">
            <v>M2</v>
          </cell>
          <cell r="D674">
            <v>5.1830999999999996</v>
          </cell>
        </row>
        <row r="675">
          <cell r="A675" t="str">
            <v>001.14.01240</v>
          </cell>
          <cell r="B675" t="str">
            <v>Pintura de conservação em esquadria metálica com tinta grafite à uma demão com retoque da pintura de base (zarcão ou grafite)</v>
          </cell>
          <cell r="C675" t="str">
            <v>M2</v>
          </cell>
          <cell r="D675">
            <v>3.5670000000000002</v>
          </cell>
        </row>
        <row r="676">
          <cell r="A676" t="str">
            <v>001.14.01260</v>
          </cell>
          <cell r="B676" t="str">
            <v>Pintura de conservação em esquadria metálica com tinta grafite a duas demãos com retoque da pintura de base (zarcão ou grafite)</v>
          </cell>
          <cell r="C676" t="str">
            <v>M2</v>
          </cell>
          <cell r="D676">
            <v>5.5922999999999998</v>
          </cell>
        </row>
        <row r="677">
          <cell r="A677" t="str">
            <v>001.14.01280</v>
          </cell>
          <cell r="B677" t="str">
            <v>Pintura de conservação em esquadria metálica com tinta esmalte à uma demão com retoque da pintura de base (zarcão ou grafite)</v>
          </cell>
          <cell r="C677" t="str">
            <v>M2</v>
          </cell>
          <cell r="D677">
            <v>3.5670000000000002</v>
          </cell>
        </row>
        <row r="678">
          <cell r="A678" t="str">
            <v>001.14.01300</v>
          </cell>
          <cell r="B678" t="str">
            <v>Pintura de conservação em esquadria metálica com tinta esmalte a duas demãos com retoque da pintura de base (zarcão ou grafite)</v>
          </cell>
          <cell r="C678" t="str">
            <v>M2</v>
          </cell>
          <cell r="D678">
            <v>5.5922999999999998</v>
          </cell>
        </row>
        <row r="679">
          <cell r="A679" t="str">
            <v>001.15</v>
          </cell>
          <cell r="B679" t="str">
            <v>SERVIÇOS COMPLEMENTARES</v>
          </cell>
          <cell r="D679">
            <v>12847.773999999999</v>
          </cell>
        </row>
        <row r="680">
          <cell r="A680" t="str">
            <v>001.15.00020</v>
          </cell>
          <cell r="B680" t="str">
            <v>Fornecimento de quadro negro conforme detalhe do dop de 4.00x1.20m executado na obra. após chapisco prévio será executado o emboço com argamassa 1:4:8 e reboco com argamassa 1:2 ;12 de granulação fina com superfície cuidadosamente desempenada. pintura p</v>
          </cell>
          <cell r="C680" t="str">
            <v>UN</v>
          </cell>
          <cell r="D680">
            <v>118.06019999999999</v>
          </cell>
        </row>
        <row r="681">
          <cell r="A681" t="str">
            <v>001.15.00040</v>
          </cell>
          <cell r="B681" t="str">
            <v>Fornecimento de quadro negro conforme detalhe do dop de 4.00x1.20 m executado na obra, a 80 cm do piso acabado. após chapisco prévio será executado o emboço 1:4:8 e reboco com argamassa 1:4:12 de granulação fina com a superfície cuidadosamente desempena</v>
          </cell>
          <cell r="C681" t="str">
            <v>UN</v>
          </cell>
          <cell r="D681">
            <v>110.9093</v>
          </cell>
        </row>
        <row r="682">
          <cell r="A682" t="str">
            <v>001.15.00060</v>
          </cell>
          <cell r="B682" t="str">
            <v>Recuperação de quadro negro com retoque de massa (base de óleo) lixamento e polimento com lixa de água e pintura com duas demãos de tinta verde opaca especial</v>
          </cell>
          <cell r="C682" t="str">
            <v>UN</v>
          </cell>
          <cell r="D682">
            <v>52.200299999999999</v>
          </cell>
        </row>
        <row r="683">
          <cell r="A683" t="str">
            <v>001.15.00080</v>
          </cell>
          <cell r="B683" t="str">
            <v>Fornecimento e instalação de quadro negro de madeira compensada 6 mm de espessura incl.moldura e porta giz</v>
          </cell>
          <cell r="C683" t="str">
            <v>M2</v>
          </cell>
          <cell r="D683">
            <v>39.831699999999998</v>
          </cell>
        </row>
        <row r="684">
          <cell r="A684" t="str">
            <v>001.15.00100</v>
          </cell>
          <cell r="B684" t="str">
            <v>Fornecimento e instalação de porta giz de madeira c/guarnição</v>
          </cell>
          <cell r="C684" t="str">
            <v>ML</v>
          </cell>
          <cell r="D684">
            <v>3.6802000000000001</v>
          </cell>
        </row>
        <row r="685">
          <cell r="A685" t="str">
            <v>001.15.00120</v>
          </cell>
          <cell r="B685" t="str">
            <v>Fornecimento e instalação de placa de inauguração para grupo escolar (25.00x40.00) cm</v>
          </cell>
          <cell r="C685" t="str">
            <v>UN</v>
          </cell>
          <cell r="D685">
            <v>154.75360000000001</v>
          </cell>
        </row>
        <row r="686">
          <cell r="A686" t="str">
            <v>001.15.00140</v>
          </cell>
          <cell r="B686" t="str">
            <v>Fornecimento e instalação de placa de inauguração para cadeias públicas (36.50x47.00) cm</v>
          </cell>
          <cell r="C686" t="str">
            <v>UN</v>
          </cell>
          <cell r="D686">
            <v>204.75360000000001</v>
          </cell>
        </row>
        <row r="687">
          <cell r="A687" t="str">
            <v>001.15.00160</v>
          </cell>
          <cell r="B687" t="str">
            <v>Fornecimento e instalação de placa de inauguração p/ escritório regional urbano da prodeagro - 25x40cm</v>
          </cell>
          <cell r="C687" t="str">
            <v>UN</v>
          </cell>
          <cell r="D687">
            <v>1354.7536</v>
          </cell>
        </row>
        <row r="688">
          <cell r="A688" t="str">
            <v>001.15.00180</v>
          </cell>
          <cell r="B688" t="str">
            <v>Fornecimento e instalação de placa de inauguração em alumínio fundido 65.00x75.00cm</v>
          </cell>
          <cell r="C688" t="str">
            <v>UN</v>
          </cell>
          <cell r="D688">
            <v>403.83240000000001</v>
          </cell>
        </row>
        <row r="689">
          <cell r="A689" t="str">
            <v>001.15.00220</v>
          </cell>
          <cell r="B689" t="str">
            <v>Fornecimento e instalação de mastro p/bandeira em poste cônico inclusive pintura e pertences altura livre 5.00 m</v>
          </cell>
          <cell r="C689" t="str">
            <v>UN</v>
          </cell>
          <cell r="D689">
            <v>202.20920000000001</v>
          </cell>
        </row>
        <row r="690">
          <cell r="A690" t="str">
            <v>001.15.00240</v>
          </cell>
          <cell r="B690" t="str">
            <v>Fornecimento e instalação de mastro p/bandeira em cano galvanizado diâmetro 3 pol inclusive pintura e pertences altura livre 5 m</v>
          </cell>
          <cell r="C690" t="str">
            <v>UN</v>
          </cell>
          <cell r="D690">
            <v>371.83190000000002</v>
          </cell>
        </row>
        <row r="691">
          <cell r="A691" t="str">
            <v>001.15.00260</v>
          </cell>
          <cell r="B691" t="str">
            <v>Fornecimento e instalação de mastro p/bandeira constituído de 3 postes de cano galvanizado diâmetro 3 pol conforme detalhe do dop</v>
          </cell>
          <cell r="C691" t="str">
            <v>CJ</v>
          </cell>
          <cell r="D691">
            <v>1926.1723</v>
          </cell>
        </row>
        <row r="692">
          <cell r="A692" t="str">
            <v>001.15.00280</v>
          </cell>
          <cell r="B692" t="str">
            <v>Fornecimento e instalação de trave p/futebol de salão incluindo pintura, rede de nylon conforme detalhe dop</v>
          </cell>
          <cell r="C692" t="str">
            <v>CJ</v>
          </cell>
          <cell r="D692">
            <v>733.02239999999995</v>
          </cell>
        </row>
        <row r="693">
          <cell r="A693" t="str">
            <v>001.15.00320</v>
          </cell>
          <cell r="B693" t="str">
            <v>Fornecimento e instalação de suporte p/tabela de basquete em treliçado inclusive pilares de concreto armado (aparente), fundação, pintura (treliças) conforme det. do dop</v>
          </cell>
          <cell r="C693" t="str">
            <v>UN</v>
          </cell>
          <cell r="D693">
            <v>2321.2620000000002</v>
          </cell>
        </row>
        <row r="694">
          <cell r="A694" t="str">
            <v>001.15.00360</v>
          </cell>
          <cell r="B694" t="str">
            <v>Fornecimento e instalação de suporte p/voley em cano galvanizado diâmetro 3 pol inclusive pintura dos mastros, catraca, rede e demais pertences ( 02 postes)</v>
          </cell>
          <cell r="C694" t="str">
            <v>CJ</v>
          </cell>
          <cell r="D694">
            <v>454.94439999999997</v>
          </cell>
        </row>
        <row r="695">
          <cell r="A695" t="str">
            <v>001.15.00370</v>
          </cell>
          <cell r="B695" t="str">
            <v>Execução de Arquibancada Com 03 degraus em Estrutura Mista de Concreto Armado e Alvenaria, Conf. Det. SINFRA</v>
          </cell>
          <cell r="C695" t="str">
            <v>ml</v>
          </cell>
          <cell r="D695">
            <v>1287.9147</v>
          </cell>
        </row>
        <row r="696">
          <cell r="A696" t="str">
            <v>001.15.00720</v>
          </cell>
          <cell r="B696" t="str">
            <v>Fornecimento e instalação de bancada seca em ardósia polida  1.50 x 0.80</v>
          </cell>
          <cell r="C696" t="str">
            <v>UN</v>
          </cell>
          <cell r="D696">
            <v>180.38390000000001</v>
          </cell>
        </row>
        <row r="697">
          <cell r="A697" t="str">
            <v>001.15.00760</v>
          </cell>
          <cell r="B697" t="str">
            <v>Fornecimento e instalação de bancada seca em granito polido</v>
          </cell>
          <cell r="C697" t="str">
            <v>M2</v>
          </cell>
          <cell r="D697">
            <v>213.06979999999999</v>
          </cell>
        </row>
        <row r="698">
          <cell r="A698" t="str">
            <v>001.15.00860</v>
          </cell>
          <cell r="B698" t="str">
            <v>Fornecimento e assentamento de revestimento externo com retalhos de pedra de mao</v>
          </cell>
          <cell r="C698" t="str">
            <v>M2</v>
          </cell>
          <cell r="D698">
            <v>10.0808</v>
          </cell>
        </row>
        <row r="699">
          <cell r="A699" t="str">
            <v>001.15.00940</v>
          </cell>
          <cell r="B699" t="str">
            <v>Fornecimento e instalação de armário sob pia em fórmica</v>
          </cell>
          <cell r="C699" t="str">
            <v>M2</v>
          </cell>
          <cell r="D699">
            <v>225</v>
          </cell>
        </row>
        <row r="700">
          <cell r="A700" t="str">
            <v>001.15.00960</v>
          </cell>
          <cell r="B700" t="str">
            <v>Fornecimento e instalação de armário em madeira aparente aparelhada e tratada</v>
          </cell>
          <cell r="C700" t="str">
            <v>M2</v>
          </cell>
          <cell r="D700">
            <v>114.4205</v>
          </cell>
        </row>
        <row r="701">
          <cell r="A701" t="str">
            <v>001.15.00980</v>
          </cell>
          <cell r="B701" t="str">
            <v>Fornecimento e instalação de armário em alvenaria com prateleiras de madeira aparelhada (2,40x0,60x3,00)m</v>
          </cell>
          <cell r="C701" t="str">
            <v>UN</v>
          </cell>
          <cell r="D701">
            <v>287.95139999999998</v>
          </cell>
        </row>
        <row r="702">
          <cell r="A702" t="str">
            <v>001.15.01000</v>
          </cell>
          <cell r="B702" t="str">
            <v>Fornecimento e instalação de balcão de madeira conf. projeto 12.20 x 0.60 x 1.00 m</v>
          </cell>
          <cell r="C702" t="str">
            <v>UN</v>
          </cell>
          <cell r="D702">
            <v>969.9</v>
          </cell>
        </row>
        <row r="703">
          <cell r="A703" t="str">
            <v>001.15.01080</v>
          </cell>
          <cell r="B703" t="str">
            <v>Fornecimento e instalação de exaustor elétrico com d=50cm 1cv</v>
          </cell>
          <cell r="C703" t="str">
            <v>UN</v>
          </cell>
          <cell r="D703">
            <v>161.83240000000001</v>
          </cell>
        </row>
        <row r="704">
          <cell r="A704" t="str">
            <v>001.15.01140</v>
          </cell>
          <cell r="B704" t="str">
            <v>Fornecimento e instalação de mola p/ porta tipo vai-vem</v>
          </cell>
          <cell r="C704" t="str">
            <v>UN</v>
          </cell>
          <cell r="D704">
            <v>33.307000000000002</v>
          </cell>
        </row>
        <row r="705">
          <cell r="A705" t="str">
            <v>001.15.01220</v>
          </cell>
          <cell r="B705" t="str">
            <v>Fornecimento e instalação  de banca ou tampo de ardósia natural cor preta tipo on c/ resinex</v>
          </cell>
          <cell r="C705" t="str">
            <v>M2</v>
          </cell>
          <cell r="D705">
            <v>109.943</v>
          </cell>
        </row>
        <row r="706">
          <cell r="A706" t="str">
            <v>001.15.01240</v>
          </cell>
          <cell r="B706" t="str">
            <v>Fornecimento e instalação de banca ou tampo em ardósia polida esp. 3cm</v>
          </cell>
          <cell r="C706" t="str">
            <v>M2</v>
          </cell>
          <cell r="D706">
            <v>108.2216</v>
          </cell>
        </row>
        <row r="707">
          <cell r="A707" t="str">
            <v>001.15.01320</v>
          </cell>
          <cell r="B707" t="str">
            <v>Fornecimento e instalação de portão em cano galvanizado 2 pol e tela galvanizada malha 2cm</v>
          </cell>
          <cell r="C707" t="str">
            <v>M2</v>
          </cell>
          <cell r="D707">
            <v>100.0842</v>
          </cell>
        </row>
        <row r="708">
          <cell r="A708" t="str">
            <v>001.15.01400</v>
          </cell>
          <cell r="B708" t="str">
            <v>Fornecimento e instalação de bancada, tampo ou balcão em granito cinza polido, espessura 2.00 cm</v>
          </cell>
          <cell r="C708" t="str">
            <v>M2</v>
          </cell>
          <cell r="D708">
            <v>135.2216</v>
          </cell>
        </row>
        <row r="709">
          <cell r="A709" t="str">
            <v>001.15.01460</v>
          </cell>
          <cell r="B709" t="str">
            <v>Fornecimento e instalação de caixa de concreto pré-moldado para ar condicionado de 10.000 btu</v>
          </cell>
          <cell r="C709" t="str">
            <v>UN</v>
          </cell>
          <cell r="D709">
            <v>54.443199999999997</v>
          </cell>
        </row>
        <row r="710">
          <cell r="A710" t="str">
            <v>001.15.01560</v>
          </cell>
          <cell r="B710" t="str">
            <v>Fornecimento e instalação de bancada em granito cinza polido l=0,60m sobre alvenaria revestida de azulejo branco, exceto cubas (quantificada e orçada na parte hidráulica)</v>
          </cell>
          <cell r="C710" t="str">
            <v>ML</v>
          </cell>
          <cell r="D710">
            <v>140.9074</v>
          </cell>
        </row>
        <row r="711">
          <cell r="A711" t="str">
            <v>001.15.01600</v>
          </cell>
          <cell r="B711" t="str">
            <v>Fornecimento e instalação de balcão de atendimento em madeira l=0,40m e=0,05m apoiado sobre alvenaria aparente de tijolo cerâmico de 21 furos, inclusive passagem pelo balcão</v>
          </cell>
          <cell r="C711" t="str">
            <v>M</v>
          </cell>
          <cell r="D711">
            <v>108.1168</v>
          </cell>
        </row>
        <row r="712">
          <cell r="A712" t="str">
            <v>001.15.01620</v>
          </cell>
          <cell r="B712" t="str">
            <v>Fornecimento e instalação de corrimao em tubo galvanizado 1"""" chumbado no piso h=1,00m pintado com tinta à óleo 02 demãos</v>
          </cell>
          <cell r="C712" t="str">
            <v>M</v>
          </cell>
          <cell r="D712">
            <v>55.084299999999999</v>
          </cell>
        </row>
        <row r="713">
          <cell r="A713" t="str">
            <v>001.15.01640</v>
          </cell>
          <cell r="B713" t="str">
            <v>Fornecimento e instalação de corrimão em tubo galvanizado 2"""" chumbado no piso h=1.00 m pintado com tinta à óleo 02 demãos</v>
          </cell>
          <cell r="C713" t="str">
            <v>ML</v>
          </cell>
          <cell r="D713">
            <v>99.674300000000002</v>
          </cell>
        </row>
        <row r="714">
          <cell r="A714" t="str">
            <v>***</v>
          </cell>
          <cell r="B714" t="str">
            <v>Fornecimento e instalação de quadro negro, abaulado, c=5.00 m, h=1.30 m, apoiado em pedra de ardósia com moldura em madeira, conforme detalhe</v>
          </cell>
          <cell r="C714" t="str">
            <v>un</v>
          </cell>
          <cell r="D714">
            <v>541.83000000000004</v>
          </cell>
        </row>
        <row r="715">
          <cell r="A715" t="str">
            <v>001.16</v>
          </cell>
          <cell r="B715" t="str">
            <v>URBANIZAÇÃO</v>
          </cell>
          <cell r="D715">
            <v>2312.7172</v>
          </cell>
        </row>
        <row r="716">
          <cell r="A716" t="str">
            <v>001.16.00241</v>
          </cell>
          <cell r="B716" t="str">
            <v>Fornecimento e Plantio de Agave Comum (pequena), com manutenção por 60 dias com irrigação, pulverização, poda e substituição de mudas mortas</v>
          </cell>
          <cell r="C716" t="str">
            <v>un</v>
          </cell>
          <cell r="D716">
            <v>7.3754</v>
          </cell>
        </row>
        <row r="717">
          <cell r="A717" t="str">
            <v>001.16.00242</v>
          </cell>
          <cell r="B717" t="str">
            <v>Fornecimento e Plantio de Agave Comum (média), com manutenção por 60 dias com irrigação, pulverização, poda e substituição de mudas mortas</v>
          </cell>
          <cell r="C717" t="str">
            <v>un</v>
          </cell>
          <cell r="D717">
            <v>14.278</v>
          </cell>
        </row>
        <row r="718">
          <cell r="A718" t="str">
            <v>001.16.00243</v>
          </cell>
          <cell r="B718" t="str">
            <v>Fornecimento e Plantio de Agave Comum (grande), com manutenção por 60 dias com irrigação, pulverização, poda e substituição de mudas mortas</v>
          </cell>
          <cell r="C718" t="str">
            <v>un</v>
          </cell>
          <cell r="D718">
            <v>20.0794</v>
          </cell>
        </row>
        <row r="719">
          <cell r="A719" t="str">
            <v>001.16.00244</v>
          </cell>
          <cell r="B719" t="str">
            <v>Fornecimento e Plantio de Areca (pequena), com manutenção por 60 dias com irrigação, pulverização, poda e substituição de mudas mortas</v>
          </cell>
          <cell r="C719" t="str">
            <v>un</v>
          </cell>
          <cell r="D719">
            <v>10.375400000000001</v>
          </cell>
        </row>
        <row r="720">
          <cell r="A720" t="str">
            <v>001.16.00245</v>
          </cell>
          <cell r="B720" t="str">
            <v>Fornecimento e Plantio de Areca (média), com manutenção por 60 dias com irrigação, pulverização, poda e substituição de mudas mortas</v>
          </cell>
          <cell r="C720" t="str">
            <v>un</v>
          </cell>
          <cell r="D720">
            <v>19.277999999999999</v>
          </cell>
        </row>
        <row r="721">
          <cell r="A721" t="str">
            <v>001.16.00246</v>
          </cell>
          <cell r="B721" t="str">
            <v>Fornecimento e Plantio de Areca (grande), com manutenção por 60 dias com irrigação, pulverização, poda e substituição de mudas mortas</v>
          </cell>
          <cell r="C721" t="str">
            <v>un</v>
          </cell>
          <cell r="D721">
            <v>30.0794</v>
          </cell>
        </row>
        <row r="722">
          <cell r="A722" t="str">
            <v>001.16.00247</v>
          </cell>
          <cell r="B722" t="str">
            <v>Fornecimento e Plantio de Bauhínia Rosa (pequeno), com manutenção por 60 dias com irrigação, pulverização, poda e substituição de mudas mortas</v>
          </cell>
          <cell r="C722" t="str">
            <v>un</v>
          </cell>
          <cell r="D722">
            <v>6.0031999999999996</v>
          </cell>
        </row>
        <row r="723">
          <cell r="A723" t="str">
            <v>001.16.00248</v>
          </cell>
          <cell r="B723" t="str">
            <v>Fornecimento e Plantio de Bauhínia Rosa (médio), com manutenção por 60 dias com irrigação, pulverização, poda e substituição de mudas mortas</v>
          </cell>
          <cell r="C723" t="str">
            <v>un</v>
          </cell>
          <cell r="D723">
            <v>17.375399999999999</v>
          </cell>
        </row>
        <row r="724">
          <cell r="A724" t="str">
            <v>001.16.00249</v>
          </cell>
          <cell r="B724" t="str">
            <v>Fornecimento e Plantio de Bahuínia Rosa (grande), com manutenção por 60 dias com irrigação, pulverização, poda e substituição de mudas mortas</v>
          </cell>
          <cell r="C724" t="str">
            <v>un</v>
          </cell>
          <cell r="D724">
            <v>31.7027</v>
          </cell>
        </row>
        <row r="725">
          <cell r="A725" t="str">
            <v>001.16.00250</v>
          </cell>
          <cell r="B725" t="str">
            <v>Fornecimento e Plantio de Biri, com manutenção por 60 dias com irrigação, pulverização, poda e substituição de mudas mortas</v>
          </cell>
          <cell r="C725" t="str">
            <v>un</v>
          </cell>
          <cell r="D725">
            <v>7.5031999999999996</v>
          </cell>
        </row>
        <row r="726">
          <cell r="A726" t="str">
            <v>001.16.00251</v>
          </cell>
          <cell r="B726" t="str">
            <v>Fornecimento e Plantio de Chuva de Ouro (pequena), com manutenção por 60 dias com irrigação, pulverização, poda e substituição de mudas mortas</v>
          </cell>
          <cell r="C726" t="str">
            <v>un</v>
          </cell>
          <cell r="D726">
            <v>7.5031999999999996</v>
          </cell>
        </row>
        <row r="727">
          <cell r="A727" t="str">
            <v>001.16.00252</v>
          </cell>
          <cell r="B727" t="str">
            <v>Fornecimento e Plantio de Chuva de Ouro (média), com manutenção por 60 dias com irrigação, pulverização, poda e substituição de mudas mortas</v>
          </cell>
          <cell r="C727" t="str">
            <v>un</v>
          </cell>
          <cell r="D727">
            <v>13.3637</v>
          </cell>
        </row>
        <row r="728">
          <cell r="A728" t="str">
            <v>001.16.00253</v>
          </cell>
          <cell r="B728" t="str">
            <v>Fornecimento e Plantio de Chuva de Ouro (grande), com manutenção por 60 dias com irrigação, pulverização, poda e substituição de mudas mortas</v>
          </cell>
          <cell r="C728" t="str">
            <v>un</v>
          </cell>
          <cell r="D728">
            <v>17.375399999999999</v>
          </cell>
        </row>
        <row r="729">
          <cell r="A729" t="str">
            <v>001.16.00254</v>
          </cell>
          <cell r="B729" t="str">
            <v>Fornecimento e Plantio de Croton (pequena), com manutenção por 60 dias com irrigação, pulverização, poda e substituição de mudas mortas</v>
          </cell>
          <cell r="C729" t="str">
            <v>un</v>
          </cell>
          <cell r="D729">
            <v>3.5032000000000001</v>
          </cell>
        </row>
        <row r="730">
          <cell r="A730" t="str">
            <v>001.16.00255</v>
          </cell>
          <cell r="B730" t="str">
            <v>Fornecimento e Plantio de Croton (média), com manutenção por 60 dias com irrigação, pulverização, poda e substituição de mudas mortas</v>
          </cell>
          <cell r="C730" t="str">
            <v>un</v>
          </cell>
          <cell r="D730">
            <v>5.3636999999999997</v>
          </cell>
        </row>
        <row r="731">
          <cell r="A731" t="str">
            <v>001.16.00256</v>
          </cell>
          <cell r="B731" t="str">
            <v>Fornecimento e Plantio de Croton (grande), com manutenção por 60 dias com irrigação, pulverização, poda e substituição de mudas mortas</v>
          </cell>
          <cell r="C731" t="str">
            <v>un</v>
          </cell>
          <cell r="D731">
            <v>10.375400000000001</v>
          </cell>
        </row>
        <row r="732">
          <cell r="A732" t="str">
            <v>001.16.00257</v>
          </cell>
          <cell r="B732" t="str">
            <v>Fornecimento e Plantio de Dracena Marginata (pequena), com manutenção por 60 dias com irrigação, pulverização, poda e substituição de mudas mortas</v>
          </cell>
          <cell r="C732" t="str">
            <v>un</v>
          </cell>
          <cell r="D732">
            <v>8.8754000000000008</v>
          </cell>
        </row>
        <row r="733">
          <cell r="A733" t="str">
            <v>001.16.00258</v>
          </cell>
          <cell r="B733" t="str">
            <v>Fornecimento e Plantio de Dracena Marginata (média), com manutenção por 60 dias com irrigação, pulverização, poda e substituição de mudas mortas</v>
          </cell>
          <cell r="C733" t="str">
            <v>un</v>
          </cell>
          <cell r="D733">
            <v>17.375399999999999</v>
          </cell>
        </row>
        <row r="734">
          <cell r="A734" t="str">
            <v>001.16.00259</v>
          </cell>
          <cell r="B734" t="str">
            <v>Fornecimento e Plantio de Dracena Marginata (grande), com manutenção por 60 dias com irrigação, pulverização, poda e substituição de mudas mortas</v>
          </cell>
          <cell r="C734" t="str">
            <v>un</v>
          </cell>
          <cell r="D734">
            <v>29.277999999999999</v>
          </cell>
        </row>
        <row r="735">
          <cell r="A735" t="str">
            <v>001.16.00260</v>
          </cell>
          <cell r="B735" t="str">
            <v>Fornecimento e Plantio de Era Forrageira, com manutenção por 60 dias com irrigação, pulverização, poda e substituição de mudas mortas</v>
          </cell>
          <cell r="C735" t="str">
            <v>un</v>
          </cell>
          <cell r="D735">
            <v>2.0032000000000001</v>
          </cell>
        </row>
        <row r="736">
          <cell r="A736" t="str">
            <v>001.16.00261</v>
          </cell>
          <cell r="B736" t="str">
            <v>Fornecimento e Plantio de Eretrina (média), com manutenção por 60 dias com irrigação, pulverização, poda e substituição de mudas mortas</v>
          </cell>
          <cell r="C736" t="str">
            <v>un</v>
          </cell>
          <cell r="D736">
            <v>16.363700000000001</v>
          </cell>
        </row>
        <row r="737">
          <cell r="A737" t="str">
            <v>001.16.00262</v>
          </cell>
          <cell r="B737" t="str">
            <v>Fornecimento e Plantio de Hemigrafis Forrageira , com manutenção por 60 dias com irrigação, pulverização, poda e substituição de mudas mortas</v>
          </cell>
          <cell r="C737" t="str">
            <v>un</v>
          </cell>
          <cell r="D737">
            <v>1.5032000000000001</v>
          </cell>
        </row>
        <row r="738">
          <cell r="A738" t="str">
            <v>001.16.00263</v>
          </cell>
          <cell r="B738" t="str">
            <v>Fornecimento e Plantio de Hibisco Bicolor (pequena), com manutenção por 60 dias com irrigação, pulverização, poda e substituição de mudas mortas</v>
          </cell>
          <cell r="C738" t="str">
            <v>un</v>
          </cell>
          <cell r="D738">
            <v>3.5032000000000001</v>
          </cell>
        </row>
        <row r="739">
          <cell r="A739" t="str">
            <v>001.16.00264</v>
          </cell>
          <cell r="B739" t="str">
            <v>Fornecimento e Plantio de Hibisco Bicolor (média), com manutenção por 60 dias com irrigação, pulverização, poda e substituição de mudas mortas</v>
          </cell>
          <cell r="C739" t="str">
            <v>un</v>
          </cell>
          <cell r="D739">
            <v>5.3636999999999997</v>
          </cell>
        </row>
        <row r="740">
          <cell r="A740" t="str">
            <v>001.16.00265</v>
          </cell>
          <cell r="B740" t="str">
            <v>Fornecimento e Plantio de Hibisco Bicolor (grande), com manutenção por 60 dias com irrigação, pulverização, poda e substituição de mudas mortas</v>
          </cell>
          <cell r="C740" t="str">
            <v>un</v>
          </cell>
          <cell r="D740">
            <v>10.375400000000001</v>
          </cell>
        </row>
        <row r="741">
          <cell r="A741" t="str">
            <v>001.16.00266</v>
          </cell>
          <cell r="B741" t="str">
            <v>Fornecimento e Plantio de Ipê Amarelo (pequeno), com manutenção por 60 dias com irrigação, pulverização, poda e substituição de mudas mortas</v>
          </cell>
          <cell r="C741" t="str">
            <v>un</v>
          </cell>
          <cell r="D741">
            <v>9.3636999999999997</v>
          </cell>
        </row>
        <row r="742">
          <cell r="A742" t="str">
            <v>001.16.00267</v>
          </cell>
          <cell r="B742" t="str">
            <v>Fornecimento e Plantio de Ipê Amarelo (médio), com manutenção por 60 dias com irrigação, pulverização, poda e substituição de mudas mortas</v>
          </cell>
          <cell r="C742" t="str">
            <v>un</v>
          </cell>
          <cell r="D742">
            <v>14.375400000000001</v>
          </cell>
        </row>
        <row r="743">
          <cell r="A743" t="str">
            <v>001.16.00268</v>
          </cell>
          <cell r="B743" t="str">
            <v>Fornecimento e Plantio de Ipê Amarelo (grande), com manutenção por 60 dias com irrigação, pulverização, poda e substituição de mudas mortas</v>
          </cell>
          <cell r="C743" t="str">
            <v>un</v>
          </cell>
          <cell r="D743">
            <v>25.0794</v>
          </cell>
        </row>
        <row r="744">
          <cell r="A744" t="str">
            <v>001.16.00269</v>
          </cell>
          <cell r="B744" t="str">
            <v>Fornecimento e Plantio de Ipê Rosa (pequeno), com manutenção por 60 dias com irrigação, pulverização, poda e substituição de mudas mortas</v>
          </cell>
          <cell r="C744" t="str">
            <v>un</v>
          </cell>
          <cell r="D744">
            <v>10.375400000000001</v>
          </cell>
        </row>
        <row r="745">
          <cell r="A745" t="str">
            <v>001.16.00270</v>
          </cell>
          <cell r="B745" t="str">
            <v>Fornecimento e Plantio de Ipê Rosa (médio), com manutenção por 60 dias com irrigação, pulverização, poda e substituição de mudas mortas</v>
          </cell>
          <cell r="C745" t="str">
            <v>un</v>
          </cell>
          <cell r="D745">
            <v>16.277999999999999</v>
          </cell>
        </row>
        <row r="746">
          <cell r="A746" t="str">
            <v>001.16.00271</v>
          </cell>
          <cell r="B746" t="str">
            <v>Fornecimento e Plantio de Ipê Rosa (grande), com manutenção por 60 dias com irrigação, pulverização, poda e substituição de mudas mortas</v>
          </cell>
          <cell r="C746" t="str">
            <v>un</v>
          </cell>
          <cell r="D746">
            <v>24.406700000000001</v>
          </cell>
        </row>
        <row r="747">
          <cell r="A747" t="str">
            <v>001.16.00272</v>
          </cell>
          <cell r="B747" t="str">
            <v>Fornecimento e Plantio de Ipê Roxo (pequeno), com manutenção por 60 dias com irrigação, pulverização, poda e substituição de mudas mortas</v>
          </cell>
          <cell r="C747" t="str">
            <v>un</v>
          </cell>
          <cell r="D747">
            <v>10.375400000000001</v>
          </cell>
        </row>
        <row r="748">
          <cell r="A748" t="str">
            <v>001.16.00273</v>
          </cell>
          <cell r="B748" t="str">
            <v>Fornecimento e Plantio de Ipê Roxo (médio), com manutenção por 60 dias com irrigação, pulverização, poda e substituição de mudas mortas</v>
          </cell>
          <cell r="C748" t="str">
            <v>un</v>
          </cell>
          <cell r="D748">
            <v>17.0794</v>
          </cell>
        </row>
        <row r="749">
          <cell r="A749" t="str">
            <v>001.16.00274</v>
          </cell>
          <cell r="B749" t="str">
            <v>Fornecimento e Plantio de Ipê Roxo (grande), com manutenção por 60 dias com irrigação, pulverização, poda e substituição de mudas mortas</v>
          </cell>
          <cell r="C749" t="str">
            <v>un</v>
          </cell>
          <cell r="D749">
            <v>25.0794</v>
          </cell>
        </row>
        <row r="750">
          <cell r="A750" t="str">
            <v>001.16.00275</v>
          </cell>
          <cell r="B750" t="str">
            <v>Fornecimento e Plantio de Ixória Híbrida Amarela (pequena), com manutenção por 60 dias com irrigação, pulverização, poda e substituição de mudas mortas</v>
          </cell>
          <cell r="C750" t="str">
            <v>un</v>
          </cell>
          <cell r="D750">
            <v>3.5032000000000001</v>
          </cell>
        </row>
        <row r="751">
          <cell r="A751" t="str">
            <v>001.16.00276</v>
          </cell>
          <cell r="B751" t="str">
            <v>Fornecimento e Plantio de Ixória Híbrida Amarela (média), com manutenção por 60 dias com irrigação, pulverização, poda e substituição de mudas mortas</v>
          </cell>
          <cell r="C751" t="str">
            <v>un</v>
          </cell>
          <cell r="D751">
            <v>5.3636999999999997</v>
          </cell>
        </row>
        <row r="752">
          <cell r="A752" t="str">
            <v>001.16.00277</v>
          </cell>
          <cell r="B752" t="str">
            <v>Fornecimento e Plantio de Ixória Híbrida Amarela (grande), com manutenção por 60 dias com irrigação, pulverização, poda e substituição de mudas mortas</v>
          </cell>
          <cell r="C752" t="str">
            <v>un</v>
          </cell>
          <cell r="D752">
            <v>9.3636999999999997</v>
          </cell>
        </row>
        <row r="753">
          <cell r="A753" t="str">
            <v>001.16.00278</v>
          </cell>
          <cell r="B753" t="str">
            <v>Fornecimento e Plantio de Ixória Híbrida Vermelha (pequena), com manutenção por 60 dias com irrigação, pulverização, poda e substituição de mudas mortas</v>
          </cell>
          <cell r="C753" t="str">
            <v>un</v>
          </cell>
          <cell r="D753">
            <v>3.5032000000000001</v>
          </cell>
        </row>
        <row r="754">
          <cell r="A754" t="str">
            <v>001.16.00279</v>
          </cell>
          <cell r="B754" t="str">
            <v>Fornecimento e Plantio de Ixória Híbrida Vermelha (média), com manutenção por 60 dias com irrigação, pulverização, poda e substituição de mudas mortas</v>
          </cell>
          <cell r="C754" t="str">
            <v>un</v>
          </cell>
          <cell r="D754">
            <v>5.3636999999999997</v>
          </cell>
        </row>
        <row r="755">
          <cell r="A755" t="str">
            <v>001.16.00280</v>
          </cell>
          <cell r="B755" t="str">
            <v>Fornecimento e Plantio de Ixória Híbrida Vermelha (grande), com manutenção por 60 dias com irrigação, pulverização, poda e substituição de mudas mortas</v>
          </cell>
          <cell r="C755" t="str">
            <v>un</v>
          </cell>
          <cell r="D755">
            <v>9.3636999999999997</v>
          </cell>
        </row>
        <row r="756">
          <cell r="A756" t="str">
            <v>001.16.00281</v>
          </cell>
          <cell r="B756" t="str">
            <v>Fornecimento e Plantio de Jacarandá Mimoso (pequeno), com manutenção por 60 dias com irrigação, pulverização, poda e substituição de mudas mortas</v>
          </cell>
          <cell r="C756" t="str">
            <v>un</v>
          </cell>
          <cell r="D756">
            <v>4.8636999999999997</v>
          </cell>
        </row>
        <row r="757">
          <cell r="A757" t="str">
            <v>001.16.00282</v>
          </cell>
          <cell r="B757" t="str">
            <v>Fornecimento e Plantio de Jacarandá Mimoso (médio), com manutenção por 60 dias com irrigação, pulverização, poda e substituição de mudas mortas</v>
          </cell>
          <cell r="C757" t="str">
            <v>un</v>
          </cell>
          <cell r="D757">
            <v>16.277999999999999</v>
          </cell>
        </row>
        <row r="758">
          <cell r="A758" t="str">
            <v>001.16.00283</v>
          </cell>
          <cell r="B758" t="str">
            <v>Fornecimento e Plantio de Jacarandá Mimoso (grande), com manutenção por 60 dias com irrigação, pulverização, poda e substituição de mudas mortas</v>
          </cell>
          <cell r="C758" t="str">
            <v>un</v>
          </cell>
          <cell r="D758">
            <v>23.0794</v>
          </cell>
        </row>
        <row r="759">
          <cell r="A759" t="str">
            <v>001.16.00284</v>
          </cell>
          <cell r="B759" t="str">
            <v>Fornecimento e Plantio de Mini Flamboyant (pequena), com manutenção por 60 dias com irrigação, pulverização, poda e substituição de mudas mortas</v>
          </cell>
          <cell r="C759" t="str">
            <v>un</v>
          </cell>
          <cell r="D759">
            <v>4.8636999999999997</v>
          </cell>
        </row>
        <row r="760">
          <cell r="A760" t="str">
            <v>001.16.00285</v>
          </cell>
          <cell r="B760" t="str">
            <v>Fornecimento e Plantio de Mini Flamboyant (média), com manutenção por 60 dias com irrigação, pulverização, poda e substituição de mudas mortas</v>
          </cell>
          <cell r="C760" t="str">
            <v>un</v>
          </cell>
          <cell r="D760">
            <v>7.3754</v>
          </cell>
        </row>
        <row r="761">
          <cell r="A761" t="str">
            <v>001.16.00286</v>
          </cell>
          <cell r="B761" t="str">
            <v>Fornecimento e Plantio de Mini Ixória (pequena), com manutenção por 60 dias com irrigação, pulverização, poda e substituição de mudas mortas</v>
          </cell>
          <cell r="C761" t="str">
            <v>un</v>
          </cell>
          <cell r="D761">
            <v>1.6032</v>
          </cell>
        </row>
        <row r="762">
          <cell r="A762" t="str">
            <v>001.16.00287</v>
          </cell>
          <cell r="B762" t="str">
            <v>Fornecimento e Plantio de Mini Ixória (média), com manutenção por 60 dias com irrigação, pulverização, poda e substituição de mudas mortas</v>
          </cell>
          <cell r="C762" t="str">
            <v>un</v>
          </cell>
          <cell r="D762">
            <v>4.3636999999999997</v>
          </cell>
        </row>
        <row r="763">
          <cell r="A763" t="str">
            <v>001.16.00288</v>
          </cell>
          <cell r="B763" t="str">
            <v>Fornecimento e Plantio de Mini Ixória (grande), com manutenção por 60 dias com irrigação, pulverização, poda e substituição de mudas mortas</v>
          </cell>
          <cell r="C763" t="str">
            <v>un</v>
          </cell>
          <cell r="D763">
            <v>7.3754</v>
          </cell>
        </row>
        <row r="764">
          <cell r="A764" t="str">
            <v>001.16.00289</v>
          </cell>
          <cell r="B764" t="str">
            <v>Fornecimento e Plantio de Musaendra (pequena), com manutenção por 60 dias com irrigação, pulverização, poda e substituição de mudas mortas</v>
          </cell>
          <cell r="C764" t="str">
            <v>un</v>
          </cell>
          <cell r="D764">
            <v>5.3636999999999997</v>
          </cell>
        </row>
        <row r="765">
          <cell r="A765" t="str">
            <v>001.16.00290</v>
          </cell>
          <cell r="B765" t="str">
            <v>Fornecimento e Plantio de Musaendra (média), com manutenção por 60 dias com irrigação, pulverização, poda e substituição de mudas mortas</v>
          </cell>
          <cell r="C765" t="str">
            <v>un</v>
          </cell>
          <cell r="D765">
            <v>12.278</v>
          </cell>
        </row>
        <row r="766">
          <cell r="A766" t="str">
            <v>001.16.00291</v>
          </cell>
          <cell r="B766" t="str">
            <v>Fornecimento e Plantio de Oiti (pequena), com manutenção por 60 dias com irrigação, pulverização, poda e substituição de mudas mortas</v>
          </cell>
          <cell r="C766" t="str">
            <v>un</v>
          </cell>
          <cell r="D766">
            <v>10.0794</v>
          </cell>
        </row>
        <row r="767">
          <cell r="A767" t="str">
            <v>001.16.00292</v>
          </cell>
          <cell r="B767" t="str">
            <v>Fornecimento e Plantio de Oiti (média), com manutenção por 60 dias com irrigação, pulverização, poda e substituição de mudas mortas</v>
          </cell>
          <cell r="C767" t="str">
            <v>un</v>
          </cell>
          <cell r="D767">
            <v>22.4833</v>
          </cell>
        </row>
        <row r="768">
          <cell r="A768" t="str">
            <v>001.16.00293</v>
          </cell>
          <cell r="B768" t="str">
            <v>Fornecimento e Plantio de Oiti (grande), com manutenção por 60 dias com irrigação, pulverização, poda e substituição de mudas mortas</v>
          </cell>
          <cell r="C768" t="str">
            <v>un</v>
          </cell>
          <cell r="D768">
            <v>39.588700000000003</v>
          </cell>
        </row>
        <row r="769">
          <cell r="A769" t="str">
            <v>001.16.00294</v>
          </cell>
          <cell r="B769" t="str">
            <v>Fornecimento e Plantio de Paineira (grande), com manutenção por 60 dias com irrigação, pulverização, poda e substituição de mudas mortas</v>
          </cell>
          <cell r="C769" t="str">
            <v>un</v>
          </cell>
          <cell r="D769">
            <v>32.4833</v>
          </cell>
        </row>
        <row r="770">
          <cell r="A770" t="str">
            <v>001.16.00295</v>
          </cell>
          <cell r="B770" t="str">
            <v>Fornecimento e Plantio de Palmeira Fênix ( 2.00 mts), com manutenção por 60 dias com irrigação, pulverização, poda e substituição de mudas mortas</v>
          </cell>
          <cell r="C770" t="str">
            <v>un</v>
          </cell>
          <cell r="D770">
            <v>32.4833</v>
          </cell>
        </row>
        <row r="771">
          <cell r="A771" t="str">
            <v>001.16.00296</v>
          </cell>
          <cell r="B771" t="str">
            <v>Fornecimento e Plantio de Palmeira Fênix ( 3.00 mts), com manutenção por 60 dias com irrigação, pulverização, poda e substituição de mudas mortas</v>
          </cell>
          <cell r="C771" t="str">
            <v>un</v>
          </cell>
          <cell r="D771">
            <v>54.588700000000003</v>
          </cell>
        </row>
        <row r="772">
          <cell r="A772" t="str">
            <v>001.16.00297</v>
          </cell>
          <cell r="B772" t="str">
            <v>Fornecimento e Plantio de Palmeira Fênix ( 4.00 mts), com manutenção por 60 dias com irrigação, pulverização, poda e substituição de mudas mortas</v>
          </cell>
          <cell r="C772" t="str">
            <v>un</v>
          </cell>
          <cell r="D772">
            <v>77.793999999999997</v>
          </cell>
        </row>
        <row r="773">
          <cell r="A773" t="str">
            <v>001.16.00298</v>
          </cell>
          <cell r="B773" t="str">
            <v>Fornecimento e Plantio de Palmeira Fênix ( 4.50 mts), com manutenção por 60 dias com irrigação, pulverização, poda e substituição de mudas mortas</v>
          </cell>
          <cell r="C773" t="str">
            <v>un</v>
          </cell>
          <cell r="D773">
            <v>109.39660000000001</v>
          </cell>
        </row>
        <row r="774">
          <cell r="A774" t="str">
            <v>001.16.00299</v>
          </cell>
          <cell r="B774" t="str">
            <v>Fornecimento e Plantio de Palmeira Imperial ( 1.20 mts), com manutenção por 60 dias com irrigação, pulverização, poda e substituição de mudas mortas</v>
          </cell>
          <cell r="C774" t="str">
            <v>un</v>
          </cell>
          <cell r="D774">
            <v>20.0794</v>
          </cell>
        </row>
        <row r="775">
          <cell r="A775" t="str">
            <v>001.16.00300</v>
          </cell>
          <cell r="B775" t="str">
            <v>Fornecimento e Plantio de Palmeira Imperial ( 2.00 mts), com manutenção por 60 dias com irrigação, pulverização, poda e substituição de mudas mortas</v>
          </cell>
          <cell r="C775" t="str">
            <v>un</v>
          </cell>
          <cell r="D775">
            <v>47.4833</v>
          </cell>
        </row>
        <row r="776">
          <cell r="A776" t="str">
            <v>001.16.00301</v>
          </cell>
          <cell r="B776" t="str">
            <v>Fornecimento e Plantio de Palmeira Imperial ( 3.00 mts), com manutenção por 60 dias com irrigação, pulverização, poda e substituição de mudas mortas</v>
          </cell>
          <cell r="C776" t="str">
            <v>un</v>
          </cell>
          <cell r="D776">
            <v>84.588700000000003</v>
          </cell>
        </row>
        <row r="777">
          <cell r="A777" t="str">
            <v>001.16.00302</v>
          </cell>
          <cell r="B777" t="str">
            <v>Fornecimento e Plantio de Palmeira Jerivá ( 2.00 mts), com manutenção por 60 dias com irrigação, pulverização, poda e substituição de mudas mortas</v>
          </cell>
          <cell r="C777" t="str">
            <v>un</v>
          </cell>
          <cell r="D777">
            <v>42.4833</v>
          </cell>
        </row>
        <row r="778">
          <cell r="A778" t="str">
            <v>001.16.00303</v>
          </cell>
          <cell r="B778" t="str">
            <v>Fornecimento e Plantio de Palmeira Jerivá (3.00 mts), com manutenção por 60 dias com irrigação, pulverização, poda e substituição de mudas mortas</v>
          </cell>
          <cell r="C778" t="str">
            <v>un</v>
          </cell>
          <cell r="D778">
            <v>59.588700000000003</v>
          </cell>
        </row>
        <row r="779">
          <cell r="A779" t="str">
            <v>001.16.00304</v>
          </cell>
          <cell r="B779" t="str">
            <v>Fornecimento e Plantio de Palmeira Jerivá (4.00 mts), com manutenção por 60 dias com irrigação, pulverização, poda e substituição de mudas mortas</v>
          </cell>
          <cell r="C779" t="str">
            <v>un</v>
          </cell>
          <cell r="D779">
            <v>77.793999999999997</v>
          </cell>
        </row>
        <row r="780">
          <cell r="A780" t="str">
            <v>001.16.00305</v>
          </cell>
          <cell r="B780" t="str">
            <v>Fornecimento e Plantio de Palmeira Jerivá (4.50 mts), com manutenção por 60 dias com irrigação, pulverização, poda e substituição de mudas mortas</v>
          </cell>
          <cell r="C780" t="str">
            <v>un</v>
          </cell>
          <cell r="D780">
            <v>98.7239</v>
          </cell>
        </row>
        <row r="781">
          <cell r="A781" t="str">
            <v>001.16.00306</v>
          </cell>
          <cell r="B781" t="str">
            <v>Fornecimento e Plantio de Papirus do Egito (pequeno), com manutenção por 60 dias com irrigação, pulverização, poda e substituição de mudas mortas</v>
          </cell>
          <cell r="C781" t="str">
            <v>un</v>
          </cell>
          <cell r="D781">
            <v>4.0031999999999996</v>
          </cell>
        </row>
        <row r="782">
          <cell r="A782" t="str">
            <v>001.16.00307</v>
          </cell>
          <cell r="B782" t="str">
            <v>Fornecimento e Plantio de Papirus do Egito (médio), com manutenção por 60 dias com irrigação, pulverização, poda e substituição de mudas mortas</v>
          </cell>
          <cell r="C782" t="str">
            <v>un</v>
          </cell>
          <cell r="D782">
            <v>4.0031999999999996</v>
          </cell>
        </row>
        <row r="783">
          <cell r="A783" t="str">
            <v>001.16.00308</v>
          </cell>
          <cell r="B783" t="str">
            <v>Fornecimento e Plantio de Pau Brasil (média), com manutenção por 60 dias com irrigação, pulverização, poda e substituição de mudas mortas</v>
          </cell>
          <cell r="C783" t="str">
            <v>un</v>
          </cell>
          <cell r="D783">
            <v>19.277999999999999</v>
          </cell>
        </row>
        <row r="784">
          <cell r="A784" t="str">
            <v>001.16.00309</v>
          </cell>
          <cell r="B784" t="str">
            <v>Fornecimento e Plantio de Pau Ferro (pequeno), com manutenção por 60 dias com irrigação, pulverização, poda e substituição de mudas mortas</v>
          </cell>
          <cell r="C784" t="str">
            <v>un</v>
          </cell>
          <cell r="D784">
            <v>6.3636999999999997</v>
          </cell>
        </row>
        <row r="785">
          <cell r="A785" t="str">
            <v>001.16.00310</v>
          </cell>
          <cell r="B785" t="str">
            <v>Fornecimento e Plantio de Pau Ferro (médio), com manutenção por 60 dias com irrigação, pulverização, poda e substituição de mudas mortas</v>
          </cell>
          <cell r="C785" t="str">
            <v>un</v>
          </cell>
          <cell r="D785">
            <v>6.3636999999999997</v>
          </cell>
        </row>
        <row r="786">
          <cell r="A786" t="str">
            <v>001.16.00311</v>
          </cell>
          <cell r="B786" t="str">
            <v>Fornecimento e Plantio de Pingo de Ouro (pequeno), com manutenção por 60 dias com irrigação, pulverização, poda e substituição de mudas mortas</v>
          </cell>
          <cell r="C786" t="str">
            <v>un</v>
          </cell>
          <cell r="D786">
            <v>1.5032000000000001</v>
          </cell>
        </row>
        <row r="787">
          <cell r="A787" t="str">
            <v>001.16.00312</v>
          </cell>
          <cell r="B787" t="str">
            <v>Fornecimento e Plantio de Pingo de Ouro (média), com manutenção por 60 dias com irrigação, pulverização, poda e substituição de mudas mortas</v>
          </cell>
          <cell r="C787" t="str">
            <v>un</v>
          </cell>
          <cell r="D787">
            <v>2.5032000000000001</v>
          </cell>
        </row>
        <row r="788">
          <cell r="A788" t="str">
            <v>001.16.00313</v>
          </cell>
          <cell r="B788" t="str">
            <v>Fornecimento e Plantio de Pingo de Ouro (grande), com manutenção por 60 dias com irrigação, pulverização, poda e substituição de mudas mortas</v>
          </cell>
          <cell r="C788" t="str">
            <v>un</v>
          </cell>
          <cell r="D788">
            <v>4.3636999999999997</v>
          </cell>
        </row>
        <row r="789">
          <cell r="A789" t="str">
            <v>001.16.00314</v>
          </cell>
          <cell r="B789" t="str">
            <v>Fornecimento e Plantio de Sansão do Campo (pequeno), com manutenção por 60 dias com irrigação, pulverização, poda e substituição de mudas mortas</v>
          </cell>
          <cell r="C789" t="str">
            <v>un</v>
          </cell>
          <cell r="D789">
            <v>1.4032</v>
          </cell>
        </row>
        <row r="790">
          <cell r="A790" t="str">
            <v>001.16.00320</v>
          </cell>
          <cell r="B790" t="str">
            <v>Grade de proteção para árvores h = 2.00 m</v>
          </cell>
          <cell r="C790" t="str">
            <v>un</v>
          </cell>
          <cell r="D790">
            <v>33.894199999999998</v>
          </cell>
        </row>
        <row r="791">
          <cell r="A791" t="str">
            <v>001.16.00321</v>
          </cell>
          <cell r="B791" t="str">
            <v>Fornecimento e espalhamento de terra vegetal</v>
          </cell>
          <cell r="C791" t="str">
            <v>m3</v>
          </cell>
          <cell r="D791">
            <v>70.227999999999994</v>
          </cell>
        </row>
        <row r="792">
          <cell r="A792" t="str">
            <v>001.16.00322</v>
          </cell>
          <cell r="B792" t="str">
            <v>Grama em Sementes - Plantio Manual de Semente de Grama incl. Irrigação de Área, Frequência 1 Vez Por Semana Pelo Período de 30 dias</v>
          </cell>
          <cell r="C792" t="str">
            <v>m2</v>
          </cell>
          <cell r="D792">
            <v>0.62280000000000002</v>
          </cell>
        </row>
        <row r="793">
          <cell r="A793" t="str">
            <v>001.16.00323</v>
          </cell>
          <cell r="B793" t="str">
            <v>Grama em mudas tipo (forquilha ou estrela) com manutenção por 60 dias  com irrigação diária, pulverização, adubação e substiuição de mudas mortas</v>
          </cell>
          <cell r="C793" t="str">
            <v>m2</v>
          </cell>
          <cell r="D793">
            <v>2.5028000000000001</v>
          </cell>
        </row>
        <row r="794">
          <cell r="A794" t="str">
            <v>001.16.00325</v>
          </cell>
          <cell r="B794" t="str">
            <v>Grama em placas com manutenção por 60 dias com irrigação diária, pulverização, adubação e substituição de mudas mortas</v>
          </cell>
          <cell r="C794" t="str">
            <v>m2</v>
          </cell>
          <cell r="D794">
            <v>4.5937999999999999</v>
          </cell>
        </row>
        <row r="795">
          <cell r="A795" t="str">
            <v>001.16.00337</v>
          </cell>
          <cell r="B795" t="str">
            <v>Cascalho lavado p/passeio</v>
          </cell>
          <cell r="C795" t="str">
            <v>m3</v>
          </cell>
          <cell r="D795">
            <v>36.814</v>
          </cell>
        </row>
        <row r="796">
          <cell r="A796" t="str">
            <v>001.16.00640</v>
          </cell>
          <cell r="B796" t="str">
            <v>Brita na área interna do prédio</v>
          </cell>
          <cell r="C796" t="str">
            <v>M3</v>
          </cell>
          <cell r="D796">
            <v>44.918399999999998</v>
          </cell>
        </row>
        <row r="797">
          <cell r="A797" t="str">
            <v>001.16.00660</v>
          </cell>
          <cell r="B797" t="str">
            <v>Brita na área interna do prédio - branca - (fins decorativos)</v>
          </cell>
          <cell r="C797" t="str">
            <v>M3</v>
          </cell>
          <cell r="D797">
            <v>49.228000000000002</v>
          </cell>
        </row>
        <row r="798">
          <cell r="A798" t="str">
            <v>001.16.00680</v>
          </cell>
          <cell r="B798" t="str">
            <v>Brita na área interna do prédio - escurinha - (fins decorativos)</v>
          </cell>
          <cell r="C798" t="str">
            <v>M3</v>
          </cell>
          <cell r="D798">
            <v>49.228000000000002</v>
          </cell>
        </row>
        <row r="799">
          <cell r="A799" t="str">
            <v>001.16.00760</v>
          </cell>
          <cell r="B799" t="str">
            <v>Execução de alambrado em tubo de ferro Galvanizado 2.1/2"" chapa 13 formando quadro de 3.00x3.00m e tela galvanizada fio 12 malha 2"" fixado com arame galvanizado n.14</v>
          </cell>
          <cell r="C799" t="str">
            <v>m2</v>
          </cell>
          <cell r="D799">
            <v>50.365400000000001</v>
          </cell>
        </row>
        <row r="800">
          <cell r="A800" t="str">
            <v>001.16.00770</v>
          </cell>
          <cell r="B800" t="str">
            <v>Alambrado c/ Tela Arame Galv. Losangular fio 12, malha 2"", altura da tela 1.50 m, fix. em pilarete de concreto pré moldado h= 2.60 m, espaçados a cada 2.50 m, com reforço arame galv. n.10, incl.mureta de alvenaria h=0.50 m chapiscada, rebocada e caiada</v>
          </cell>
          <cell r="C800" t="str">
            <v>ml</v>
          </cell>
          <cell r="D800">
            <v>69.436300000000003</v>
          </cell>
        </row>
        <row r="801">
          <cell r="A801" t="str">
            <v>001.16.00775</v>
          </cell>
          <cell r="B801" t="str">
            <v>Alambrado c/ Tela Arame Galv. Soldada 150x50 fio 12, altura da tela 1.50 m, fix. em pilarete de concreto pré moldado h= 2.80 m, espaçados a cada 2.50 m, com reforço arame galv. n.10, incl.mureta de alvenaria h=0.50 m chapiscada, rebocada e caiada</v>
          </cell>
          <cell r="C801" t="str">
            <v>ml</v>
          </cell>
          <cell r="D801">
            <v>76.352900000000005</v>
          </cell>
        </row>
        <row r="802">
          <cell r="A802" t="str">
            <v>001.16.00776</v>
          </cell>
          <cell r="B802" t="str">
            <v>Fornecimento e Instalação de Portão em Tubo Galvanizado 2"" e Tela Galvanizada Malha 2"", incl. Ferragens</v>
          </cell>
          <cell r="C802" t="str">
            <v>m2</v>
          </cell>
          <cell r="D802">
            <v>100.0842</v>
          </cell>
        </row>
        <row r="803">
          <cell r="A803" t="str">
            <v>001.16.00777</v>
          </cell>
          <cell r="B803" t="str">
            <v>Fornecimento e Instalação de Portão em Tubo Galvanizado 2"" em Tela Galvanizada Malha 2"", incl. Ferragens dim. 0.80 x 2.10 m Conf. Det. 04 SINFRA</v>
          </cell>
          <cell r="C803" t="str">
            <v>m2</v>
          </cell>
          <cell r="D803">
            <v>120.17749999999999</v>
          </cell>
        </row>
        <row r="804">
          <cell r="A804" t="str">
            <v>001.16.00778</v>
          </cell>
          <cell r="B804" t="str">
            <v>Pavimentação c/ lajotas pré-moldadas de concreto sextavado ( bloquete). deverão observar as mesmas especificações de ítens anteriores no que se refere a assentamento e rejuntamento. espessura de 5 cm para calcadas</v>
          </cell>
          <cell r="C804" t="str">
            <v>m2</v>
          </cell>
          <cell r="D804">
            <v>22.2544</v>
          </cell>
        </row>
        <row r="805">
          <cell r="A805" t="str">
            <v>001.16.00779</v>
          </cell>
          <cell r="B805" t="str">
            <v>Pavimentação c/ lajotas pré-moldadas de concreto sextavado ( bloquete). deverão observar as mesmas especificações de ítens anteriores no que se refere a assentamento e rejuntamento. espessura de 10 cm para tráfego</v>
          </cell>
          <cell r="C805" t="str">
            <v>m2</v>
          </cell>
          <cell r="D805">
            <v>32.5959</v>
          </cell>
        </row>
        <row r="806">
          <cell r="A806" t="str">
            <v>001.16.00880</v>
          </cell>
          <cell r="B806" t="str">
            <v>Fornecimento e assentamento de paralelepípedo</v>
          </cell>
          <cell r="C806" t="str">
            <v>m2</v>
          </cell>
          <cell r="D806">
            <v>27.15</v>
          </cell>
        </row>
        <row r="807">
          <cell r="A807" t="str">
            <v>001.16.00981</v>
          </cell>
          <cell r="B807" t="str">
            <v>Guias de concreto pré-moldados (concreto 300kg cimento/m3) de seção 15x30 cm (espessura 12.00 cm no topo)  o serviço inclui a abertura das valas, assentamento e rejuntamento das guias</v>
          </cell>
          <cell r="C807" t="str">
            <v>ml</v>
          </cell>
          <cell r="D807">
            <v>18.142399999999999</v>
          </cell>
        </row>
        <row r="808">
          <cell r="A808" t="str">
            <v>001.16.00982</v>
          </cell>
          <cell r="B808" t="str">
            <v>Guias curvas de concreto pré-moldados (concreto 300kg cimento/m3) de seção 15x30 cm (espessura 12.00 cm no topo)  o serviço inclui a abertura das valas, assentamento e rejuntamento das guias</v>
          </cell>
          <cell r="C808" t="str">
            <v>ml</v>
          </cell>
          <cell r="D808">
            <v>18.024899999999999</v>
          </cell>
        </row>
        <row r="809">
          <cell r="A809" t="str">
            <v>001.16.00984</v>
          </cell>
          <cell r="B809" t="str">
            <v>Sarjeta de concreto (300kg cim/m3) fundido no local seção 40.00 x 8.00 cm, o serviço inclui a abertura de vala, assentamento e rejuntamento</v>
          </cell>
          <cell r="C809" t="str">
            <v>ml</v>
          </cell>
          <cell r="D809">
            <v>16.5931</v>
          </cell>
        </row>
        <row r="810">
          <cell r="A810" t="str">
            <v>001.16.00985</v>
          </cell>
          <cell r="B810" t="str">
            <v>Retirada e reassentamento de meio-fio</v>
          </cell>
          <cell r="C810" t="str">
            <v>m</v>
          </cell>
          <cell r="D810">
            <v>17.592400000000001</v>
          </cell>
        </row>
        <row r="811">
          <cell r="A811" t="str">
            <v>001.17</v>
          </cell>
          <cell r="B811" t="str">
            <v>INSTALAÇÕES ELÉTRICAS - BAIXA TENSÃO</v>
          </cell>
          <cell r="D811">
            <v>40234.390099999997</v>
          </cell>
        </row>
        <row r="812">
          <cell r="A812" t="str">
            <v>001.17.00002</v>
          </cell>
          <cell r="B812" t="str">
            <v>Abertura e enchimento de rasgos na alvenaria para passagem de canalização diâmetro 1/2 à 1 pol</v>
          </cell>
          <cell r="C812" t="str">
            <v>ML</v>
          </cell>
          <cell r="D812">
            <v>2.0531000000000001</v>
          </cell>
        </row>
        <row r="813">
          <cell r="A813" t="str">
            <v>001.17.00004</v>
          </cell>
          <cell r="B813" t="str">
            <v>Abertura e enchimento de rasgos na alvenaria para passagem de canalização diâmetro 1 1/4 à 2 pol</v>
          </cell>
          <cell r="C813" t="str">
            <v>ML</v>
          </cell>
          <cell r="D813">
            <v>2.7353999999999998</v>
          </cell>
        </row>
        <row r="814">
          <cell r="A814" t="str">
            <v>001.17.00006</v>
          </cell>
          <cell r="B814" t="str">
            <v>Abertura e enchimento de rasgos na alvenaria para passagem de canalização diâmetro 2.5 à 4 pol</v>
          </cell>
          <cell r="C814" t="str">
            <v>ML</v>
          </cell>
          <cell r="D814">
            <v>3.8428</v>
          </cell>
        </row>
        <row r="815">
          <cell r="A815" t="str">
            <v>001.17.00010</v>
          </cell>
          <cell r="B815" t="str">
            <v>Abertura e enchimento de rasgos no concreto para passagem de canalização diâmetro de 1/2 à 1 pol</v>
          </cell>
          <cell r="C815" t="str">
            <v>ML</v>
          </cell>
          <cell r="D815">
            <v>4.4991000000000003</v>
          </cell>
        </row>
        <row r="816">
          <cell r="A816" t="str">
            <v>001.17.00020</v>
          </cell>
          <cell r="B816" t="str">
            <v>Envelope de concreto Fck=13,50 Mpa, para proteção de tubos enterrados, incl. escavação, acerto de vala e lançamento de concreto</v>
          </cell>
          <cell r="C816" t="str">
            <v>M3</v>
          </cell>
          <cell r="D816">
            <v>192.8115</v>
          </cell>
        </row>
        <row r="817">
          <cell r="A817" t="str">
            <v>001.17.00040</v>
          </cell>
          <cell r="B817" t="str">
            <v>Fornecimento e instalação de Padrão Monofásico Em Aço Galvanizado h= 5.00 mts Aéreo 40 A """"CP"""" s/ eletroduto - Conjunto completo incl aterramento</v>
          </cell>
          <cell r="C817" t="str">
            <v>UN</v>
          </cell>
          <cell r="D817">
            <v>228.0378</v>
          </cell>
        </row>
        <row r="818">
          <cell r="A818" t="str">
            <v>001.17.00060</v>
          </cell>
          <cell r="B818" t="str">
            <v>Fornecimento e instalação de Padrão Monofásico Em Aço Galvanizado h= 7.00 mts Aéreo 40 A """"CP"""" s/ eletroduto - Conjunto completo incl aterramento</v>
          </cell>
          <cell r="C818" t="str">
            <v>UN</v>
          </cell>
          <cell r="D818">
            <v>266.49779999999998</v>
          </cell>
        </row>
        <row r="819">
          <cell r="A819" t="str">
            <v>001.17.00080</v>
          </cell>
          <cell r="B819" t="str">
            <v>Fornecimento e Instalação de Padrão Bifásico  Em Aço Galvanizado h= 7.00 mts Aéreo 60 A """"CP"""" s/ eletroduto - Conjunto completo incl aterramento</v>
          </cell>
          <cell r="C819" t="str">
            <v>UN</v>
          </cell>
          <cell r="D819">
            <v>305.90170000000001</v>
          </cell>
        </row>
        <row r="820">
          <cell r="A820" t="str">
            <v>001.17.00100</v>
          </cell>
          <cell r="B820" t="str">
            <v>Fornecimento e instalação de Padrão Trifásico  Em Aço Galvanizado h= 7.00 mts Aéreo 60 A """"CP"""" s/ eletroduto - Conjunto completo incl aterramento</v>
          </cell>
          <cell r="C820" t="str">
            <v>UN</v>
          </cell>
          <cell r="D820">
            <v>629.08119999999997</v>
          </cell>
        </row>
        <row r="821">
          <cell r="A821" t="str">
            <v>001.17.00120</v>
          </cell>
          <cell r="B821" t="str">
            <v>Fornecimento e instalação de Padrão Trifásico  Em Aço Galvanizado h= 7.00 mts Aéreo 100 A """"CP"""" s/ eletroduto - Conjunto completo incl aterramento</v>
          </cell>
          <cell r="C821" t="str">
            <v>UN</v>
          </cell>
          <cell r="D821">
            <v>836.77120000000002</v>
          </cell>
        </row>
        <row r="822">
          <cell r="A822" t="str">
            <v>001.17.00140</v>
          </cell>
          <cell r="B822" t="str">
            <v>Fornecimento e instalação de Padrão Trifásico  Em Aço Galvanizado h= 7.00 mts Aéreo 125 A """"CP"""" s/ eletroduto, DJ T 04 - Conjunto completo incl aterramento</v>
          </cell>
          <cell r="C822" t="str">
            <v>CJ</v>
          </cell>
          <cell r="D822">
            <v>1771.3912</v>
          </cell>
        </row>
        <row r="823">
          <cell r="A823" t="str">
            <v>001.17.00160</v>
          </cell>
          <cell r="B823" t="str">
            <v>Fornecimento e instalação de Caixa Padrão """"CP"""" P/ Medidor Monofásico, Bifásico e Trifásico - Baixa Tensão</v>
          </cell>
          <cell r="C823" t="str">
            <v>UN</v>
          </cell>
          <cell r="D823">
            <v>46.717799999999997</v>
          </cell>
        </row>
        <row r="824">
          <cell r="A824" t="str">
            <v>001.17.00180</v>
          </cell>
          <cell r="B824" t="str">
            <v>Fornecimento e instalação de Caixa Padrão """"FP"""" P/ Medidor Bifásico e Trifásico - Baixa Tensão</v>
          </cell>
          <cell r="C824" t="str">
            <v>UN</v>
          </cell>
          <cell r="D824">
            <v>95.237799999999993</v>
          </cell>
        </row>
        <row r="825">
          <cell r="A825" t="str">
            <v>001.17.00200</v>
          </cell>
          <cell r="B825" t="str">
            <v>Fornecimento e instalação de Caixa Padrão """"FM"""" P/ Medidor Monofásico - Baixa Tensão</v>
          </cell>
          <cell r="C825" t="str">
            <v>UN</v>
          </cell>
          <cell r="D825">
            <v>81.090900000000005</v>
          </cell>
        </row>
        <row r="826">
          <cell r="A826" t="str">
            <v>001.17.00220</v>
          </cell>
          <cell r="B826" t="str">
            <v>Fornecimento e instalação de Isolador Roldana de Plástico C/ Parafuso P/ Fixar em Madeira de 1/2 pol.</v>
          </cell>
          <cell r="C826" t="str">
            <v>UN</v>
          </cell>
          <cell r="D826">
            <v>0.54479999999999995</v>
          </cell>
        </row>
        <row r="827">
          <cell r="A827" t="str">
            <v>001.17.00240</v>
          </cell>
          <cell r="B827" t="str">
            <v>Fornecimento e instalação de Isolador Roldana de Plástico C/ Parafuso P/ Fixar em Madeira de 3/4 pol.</v>
          </cell>
          <cell r="C827" t="str">
            <v>UN</v>
          </cell>
          <cell r="D827">
            <v>0.56679999999999997</v>
          </cell>
        </row>
        <row r="828">
          <cell r="A828" t="str">
            <v>001.17.00250</v>
          </cell>
          <cell r="B828" t="str">
            <v>Fornecimento e Instalação de Isolador Roldana de Porcelana 72x72 C/ Parafuso P/ Fixar Em Madeira</v>
          </cell>
          <cell r="C828" t="str">
            <v>UN</v>
          </cell>
          <cell r="D828">
            <v>2.4375</v>
          </cell>
        </row>
        <row r="829">
          <cell r="A829" t="str">
            <v>001.17.00260</v>
          </cell>
          <cell r="B829" t="str">
            <v>Fornecimento e instalação de Mangueira  Polietileno Marron  Linha Popular Diâmetro 1/2 Pol X 2,0 mm</v>
          </cell>
          <cell r="C829" t="str">
            <v>M</v>
          </cell>
          <cell r="D829">
            <v>1.0469999999999999</v>
          </cell>
        </row>
        <row r="830">
          <cell r="A830" t="str">
            <v>001.17.00280</v>
          </cell>
          <cell r="B830" t="str">
            <v>Fornecimento e instalação de Mangueira  Polietileno Marron  Linha Popular Diâmetro 3/4 Pol X 2,5 mm</v>
          </cell>
          <cell r="C830" t="str">
            <v>M</v>
          </cell>
          <cell r="D830">
            <v>1.304</v>
          </cell>
        </row>
        <row r="831">
          <cell r="A831" t="str">
            <v>001.17.00300</v>
          </cell>
          <cell r="B831" t="str">
            <v>Fornecimento e instalação de Mangueira  Polietileno Marron  Linha Popular Diâmetro 1 Pol X 2,5 mm</v>
          </cell>
          <cell r="C831" t="str">
            <v>M</v>
          </cell>
          <cell r="D831">
            <v>1.5761000000000001</v>
          </cell>
        </row>
        <row r="832">
          <cell r="A832" t="str">
            <v>001.17.00320</v>
          </cell>
          <cell r="B832" t="str">
            <v>Fornecimento e instalação de canaleta de pvc 110x20x2.200 mm ref. 300 46 sistema """"""""x"""""""" da pial</v>
          </cell>
          <cell r="C832" t="str">
            <v>UN</v>
          </cell>
          <cell r="D832">
            <v>5.7478999999999996</v>
          </cell>
        </row>
        <row r="833">
          <cell r="A833" t="str">
            <v>001.17.00340</v>
          </cell>
          <cell r="B833" t="str">
            <v>Fornecimento e instalação de eletroduto flexível  1/2"""""""" (20mm) corrugado de pvc</v>
          </cell>
          <cell r="C833" t="str">
            <v>M</v>
          </cell>
          <cell r="D833">
            <v>1.5539000000000001</v>
          </cell>
        </row>
        <row r="834">
          <cell r="A834" t="str">
            <v>001.17.00360</v>
          </cell>
          <cell r="B834" t="str">
            <v>Fornecimento e instalação de eletroduto flexível  3/4"""""""" (25mm) corrugado de pvc</v>
          </cell>
          <cell r="C834" t="str">
            <v>M</v>
          </cell>
          <cell r="D834">
            <v>1.9313</v>
          </cell>
        </row>
        <row r="835">
          <cell r="A835" t="str">
            <v>001.17.00380</v>
          </cell>
          <cell r="B835" t="str">
            <v>Fornecimento e instalação de eletroduto flexível  1"""""""" (32mm) corrugado de pvc</v>
          </cell>
          <cell r="C835" t="str">
            <v>M</v>
          </cell>
          <cell r="D835">
            <v>3.2338</v>
          </cell>
        </row>
        <row r="836">
          <cell r="A836" t="str">
            <v>001.17.00400</v>
          </cell>
          <cell r="B836" t="str">
            <v>Fornecimento e instalação de Caixa Retang. De Ferro  de Embutir C/Furos De 1/2 pol e 3/4pol 4x2pol</v>
          </cell>
          <cell r="C836" t="str">
            <v>UN</v>
          </cell>
          <cell r="D836">
            <v>3.0249000000000001</v>
          </cell>
        </row>
        <row r="837">
          <cell r="A837" t="str">
            <v>001.17.00440</v>
          </cell>
          <cell r="B837" t="str">
            <v>Fornecimento e instalação de Caixa Retang. De Ferro  de Embutir C/Furos De 1/2 pol e 3/4pol 4x4pol</v>
          </cell>
          <cell r="C837" t="str">
            <v>UN</v>
          </cell>
          <cell r="D837">
            <v>3.8159000000000001</v>
          </cell>
        </row>
        <row r="838">
          <cell r="A838" t="str">
            <v>001.17.00460</v>
          </cell>
          <cell r="B838" t="str">
            <v>Fornecimento e instalação de Caixa Retang. De Ferro  de Embutir C/Furos De 1/2 pol e 3/4pol 3x3pol</v>
          </cell>
          <cell r="C838" t="str">
            <v>UN</v>
          </cell>
          <cell r="D838">
            <v>3.3249</v>
          </cell>
        </row>
        <row r="839">
          <cell r="A839" t="str">
            <v>001.17.00480</v>
          </cell>
          <cell r="B839" t="str">
            <v>Fornecimento e instalação de Caixa  Octog. De Ferro de Embutir Fundo Movel C/Furos 1/2 pol e3/4pol 4x4 pol - FMD</v>
          </cell>
          <cell r="C839" t="str">
            <v>UN</v>
          </cell>
          <cell r="D839">
            <v>4.2039</v>
          </cell>
        </row>
        <row r="840">
          <cell r="A840" t="str">
            <v>001.17.00510</v>
          </cell>
          <cell r="B840" t="str">
            <v>Fornecimento e instalação de Caixa De Ligação P/Piso Em Liga De Alumínio 4x2pol</v>
          </cell>
          <cell r="C840" t="str">
            <v>UN</v>
          </cell>
          <cell r="D840">
            <v>8.4628999999999994</v>
          </cell>
        </row>
        <row r="841">
          <cell r="A841" t="str">
            <v>001.17.00540</v>
          </cell>
          <cell r="B841" t="str">
            <v>Fornecimento e instalação de fio de cobre seção 1.50 mm2, com isolamento para 750 v, com caract. não propagante ao fogo e auto extinguível, pirastic ou similar.</v>
          </cell>
          <cell r="C841" t="str">
            <v>ML</v>
          </cell>
          <cell r="D841">
            <v>0.61150000000000004</v>
          </cell>
        </row>
        <row r="842">
          <cell r="A842" t="str">
            <v>001.17.00560</v>
          </cell>
          <cell r="B842" t="str">
            <v>Fornecimento e instalação de fio de cobre seção 2.50 mm2, com isolamento para 750 v, com caract. não propagante ao fogo e auto extinguível, pirastic ou similar.</v>
          </cell>
          <cell r="C842" t="str">
            <v>ML</v>
          </cell>
          <cell r="D842">
            <v>0.71350000000000002</v>
          </cell>
        </row>
        <row r="843">
          <cell r="A843" t="str">
            <v>001.17.00580</v>
          </cell>
          <cell r="B843" t="str">
            <v>Fornecimento e instalação de fio de cobre seção 4.00 mm2, com isolamento para 750 v, com caract. não propagante ao fogo e auto extinguível, pirastic ou similar.</v>
          </cell>
          <cell r="C843" t="str">
            <v>ML</v>
          </cell>
          <cell r="D843">
            <v>1.3251999999999999</v>
          </cell>
        </row>
        <row r="844">
          <cell r="A844" t="str">
            <v>001.17.00600</v>
          </cell>
          <cell r="B844" t="str">
            <v>Fornecimento e instalação de fio de cobre seção 6.00 mm2, com isolamento para 750 v, com caract. não propagante ao fogo e auto extinguível, pirastic ou similar.</v>
          </cell>
          <cell r="C844" t="str">
            <v>ML</v>
          </cell>
          <cell r="D844">
            <v>1.8349</v>
          </cell>
        </row>
        <row r="845">
          <cell r="A845" t="str">
            <v>001.17.00620</v>
          </cell>
          <cell r="B845" t="str">
            <v>Fornecimento e instalação de fio de cobre seção 10.00 mm2, com isolamento para 750 v, com caract. não propagante ao fogo e auto extinguível, pirastic ou similar.</v>
          </cell>
          <cell r="C845" t="str">
            <v>ML</v>
          </cell>
          <cell r="D845">
            <v>3.0064000000000002</v>
          </cell>
        </row>
        <row r="846">
          <cell r="A846" t="str">
            <v>001.17.00640</v>
          </cell>
          <cell r="B846" t="str">
            <v>Fornecimento e instalação de cabo de cobre seção 2.50 mm2, com isolamento para 750 v, com caract. não propagante ao fogo e auto extinguível, pirastic flex ou similar.</v>
          </cell>
          <cell r="C846" t="str">
            <v>ML</v>
          </cell>
          <cell r="D846">
            <v>0.86650000000000005</v>
          </cell>
        </row>
        <row r="847">
          <cell r="A847" t="str">
            <v>001.17.00660</v>
          </cell>
          <cell r="B847" t="str">
            <v>Fornecimento e instalação de cabo de cobre seção 4.00 mm2, com isolamento para 750 v, com caract. não propagante ao fogo e auto extinguível, pirastic flex ou similar.</v>
          </cell>
          <cell r="C847" t="str">
            <v>ML</v>
          </cell>
          <cell r="D847">
            <v>1.4782</v>
          </cell>
        </row>
        <row r="848">
          <cell r="A848" t="str">
            <v>001.17.00680</v>
          </cell>
          <cell r="B848" t="str">
            <v>Fornecimento e instalação de cabo de cobre seção 6.00 mm2, com isolamento para 750 v, com caract. não propagante ao fogo e auto extinguível, pirastic flex ou similar.</v>
          </cell>
          <cell r="C848" t="str">
            <v>ML</v>
          </cell>
          <cell r="D848">
            <v>2.0388999999999999</v>
          </cell>
        </row>
        <row r="849">
          <cell r="A849" t="str">
            <v>001.17.00700</v>
          </cell>
          <cell r="B849" t="str">
            <v>Fornecimento e instalação de cabo de cobre seção 10.00 mm2, com isolamento para 750 v, com caract. não propagante ao fogo e auto extinguível, pirastic ou similar.</v>
          </cell>
          <cell r="C849" t="str">
            <v>ML</v>
          </cell>
          <cell r="D849">
            <v>3.7713999999999999</v>
          </cell>
        </row>
        <row r="850">
          <cell r="A850" t="str">
            <v>001.17.00720</v>
          </cell>
          <cell r="B850" t="str">
            <v>Fornecimento e instalação de cabo de cobre seção 16.00 mm2, com isolamento para 750 v, com caract. não propagante ao fogo e auto extinguível, pirastic ou similar.</v>
          </cell>
          <cell r="C850" t="str">
            <v>ML</v>
          </cell>
          <cell r="D850">
            <v>4.9938000000000002</v>
          </cell>
        </row>
        <row r="851">
          <cell r="A851" t="str">
            <v>001.17.00740</v>
          </cell>
          <cell r="B851" t="str">
            <v>Fornecimento e instalação de cabo de cobre seção 25.00 mm2, com isolamento para 750 v, com caract. não propagante ao fogo e auto extinguível, pirastic ou similar.</v>
          </cell>
          <cell r="C851" t="str">
            <v>ML</v>
          </cell>
          <cell r="D851">
            <v>8.0535999999999994</v>
          </cell>
        </row>
        <row r="852">
          <cell r="A852" t="str">
            <v>001.17.00760</v>
          </cell>
          <cell r="B852" t="str">
            <v>Fornecimento e instalação de cabo de cobre seção 35.00 mm2, com isolamento para 750 v, com caract. não propagante ao fogo e auto extinguível, pirastic ou similar.</v>
          </cell>
          <cell r="C852" t="str">
            <v>ML</v>
          </cell>
          <cell r="D852">
            <v>10.704499999999999</v>
          </cell>
        </row>
        <row r="853">
          <cell r="A853" t="str">
            <v>001.17.00780</v>
          </cell>
          <cell r="B853" t="str">
            <v>Fornecimento e instalação de cabo de cobre seção 50.00 mm2, com isolamento para 750 v, com caract. não propagante ao fogo e auto extinguível, pirastic ou similar.</v>
          </cell>
          <cell r="C853" t="str">
            <v>ML</v>
          </cell>
          <cell r="D853">
            <v>14.883900000000001</v>
          </cell>
        </row>
        <row r="854">
          <cell r="A854" t="str">
            <v>001.17.00800</v>
          </cell>
          <cell r="B854" t="str">
            <v>Fornecimento e instalação de cabo de cobre seção 70.00 mm2, com isolamento para 750 v, com caract. não propagante ao fogo e auto extinguível, pirastic ou similar.</v>
          </cell>
          <cell r="C854" t="str">
            <v>ML</v>
          </cell>
          <cell r="D854">
            <v>20.595099999999999</v>
          </cell>
        </row>
        <row r="855">
          <cell r="A855" t="str">
            <v>001.17.00820</v>
          </cell>
          <cell r="B855" t="str">
            <v>Fornecimento e instalação de cabo de cobre seção 95.00 mm2, com isolamento para 750 v, com caract. não propagante ao fogo e auto extinguível, pirastic ou similar.</v>
          </cell>
          <cell r="C855" t="str">
            <v>ML</v>
          </cell>
          <cell r="D855">
            <v>26.4086</v>
          </cell>
        </row>
        <row r="856">
          <cell r="A856" t="str">
            <v>001.17.00840</v>
          </cell>
          <cell r="B856" t="str">
            <v>Fornecimento e instalação de cabo de cobre seção 120.00 mm2, com isolamento para 750 v, com caract. não propagante ao fogo e auto extinguível, pirastic ou similar.</v>
          </cell>
          <cell r="C856" t="str">
            <v>ML</v>
          </cell>
          <cell r="D856">
            <v>33.341999999999999</v>
          </cell>
        </row>
        <row r="857">
          <cell r="A857" t="str">
            <v>001.17.00860</v>
          </cell>
          <cell r="B857" t="str">
            <v>Fornecimento e instalação de cabo de cobre seção 150.00 mm2, com isolamento para 750 v, com caract. não propagante ao fogo e auto extinguível, pirastic ou similar.</v>
          </cell>
          <cell r="C857" t="str">
            <v>ML</v>
          </cell>
          <cell r="D857">
            <v>40.428100000000001</v>
          </cell>
        </row>
        <row r="858">
          <cell r="A858" t="str">
            <v>001.17.00880</v>
          </cell>
          <cell r="B858" t="str">
            <v>Fornecimento e instalação de cabo de cobre seção 185.00 mm2, com isolamento para 750 v, com caract. não propagante ao fogo e auto extinguível, pirastic ou similar.</v>
          </cell>
          <cell r="C858" t="str">
            <v>ML</v>
          </cell>
          <cell r="D858">
            <v>51.388599999999997</v>
          </cell>
        </row>
        <row r="859">
          <cell r="A859" t="str">
            <v>001.17.00900</v>
          </cell>
          <cell r="B859" t="str">
            <v>Fornecimento e instalação de cabo de cobre seção 240.00 mm2, com isolamento para 750 v, com caract. não propagante ao fogo e auto extinguível, pirastic ou similar.</v>
          </cell>
          <cell r="C859" t="str">
            <v>ML</v>
          </cell>
          <cell r="D859">
            <v>67.194000000000003</v>
          </cell>
        </row>
        <row r="860">
          <cell r="A860" t="str">
            <v>001.17.00920</v>
          </cell>
          <cell r="B860" t="str">
            <v>Fornecimento e instalação de cabo de cobre seção 300.00 mm2, com isolamento para 750 v, com caract. não propagante ao fogo e auto extinguível, pirastic ou similar.</v>
          </cell>
          <cell r="C860" t="str">
            <v>ML</v>
          </cell>
          <cell r="D860">
            <v>86.567899999999995</v>
          </cell>
        </row>
        <row r="861">
          <cell r="A861" t="str">
            <v>001.17.00940</v>
          </cell>
          <cell r="B861" t="str">
            <v>Fornecimento e instalação de cabo de cobre seção 400.00 mm2, com isolamento para 750 v, com caract. não propagante ao fogo e auto extinguível, pirastic ou similar.</v>
          </cell>
          <cell r="C861" t="str">
            <v>ML</v>
          </cell>
          <cell r="D861">
            <v>128.47980000000001</v>
          </cell>
        </row>
        <row r="862">
          <cell r="A862" t="str">
            <v>001.17.00960</v>
          </cell>
          <cell r="B862" t="str">
            <v>Fornecimento e instalação de cabo de cobre seção 500.00 mm2, com isolamento para 750 v, com caract. não propagante ao fogo e auto extinguível, pirastic ou similar.</v>
          </cell>
          <cell r="C862" t="str">
            <v>ML</v>
          </cell>
          <cell r="D862">
            <v>132.3663</v>
          </cell>
        </row>
        <row r="863">
          <cell r="A863" t="str">
            <v>001.17.00980</v>
          </cell>
          <cell r="B863" t="str">
            <v>Fornecimento e instalação de cabo de cobre seção 2x2.50 mm2, com isolamento para 0.60 /1.00 Kv, com caract. não propagante ao fogo e auto extinguível, sintenax ou similar.</v>
          </cell>
          <cell r="C863" t="str">
            <v>ML</v>
          </cell>
          <cell r="D863">
            <v>2.3454999999999999</v>
          </cell>
        </row>
        <row r="864">
          <cell r="A864" t="str">
            <v>001.17.01000</v>
          </cell>
          <cell r="B864" t="str">
            <v>Fornecimento e instalação de cabo de cobre seção 2x4.00 mm2, com isolamento para 0.60 /1.00 Kv, com caract. não propagante ao fogo e auto extinguível, sintenax ou similar.</v>
          </cell>
          <cell r="C864" t="str">
            <v>ML</v>
          </cell>
          <cell r="D864">
            <v>3.5691999999999999</v>
          </cell>
        </row>
        <row r="865">
          <cell r="A865" t="str">
            <v>001.17.01020</v>
          </cell>
          <cell r="B865" t="str">
            <v>Fornecimento e instalação de cabo de cobre seção 2x6.00 mm2, com isolamento para 0.60 /1.00 Kv, com caract. não propagante ao fogo e auto extinguível, sintenax ou similar.</v>
          </cell>
          <cell r="C865" t="str">
            <v>ML</v>
          </cell>
          <cell r="D865">
            <v>5.2519</v>
          </cell>
        </row>
        <row r="866">
          <cell r="A866" t="str">
            <v>001.17.01040</v>
          </cell>
          <cell r="B866" t="str">
            <v>Fornecimento e instalação de cabo de cobre seção 2x10.00 mm2, com isolamento para 0.60 /1.00 Kv, com caract. não propagante ao fogo e auto extinguível, sintenax ou similar.</v>
          </cell>
          <cell r="C866" t="str">
            <v>ML</v>
          </cell>
          <cell r="D866">
            <v>8.5654000000000003</v>
          </cell>
        </row>
        <row r="867">
          <cell r="A867" t="str">
            <v>001.17.01060</v>
          </cell>
          <cell r="B867" t="str">
            <v>Fornecimento e instalação de cabo de cobre seção 3x2.50 mm2, com isolamento para 0.60 /1.00 Kv, com caract. não propagante ao fogo e auto extinguível, sintenax ou similar.</v>
          </cell>
          <cell r="C867" t="str">
            <v>ML</v>
          </cell>
          <cell r="D867">
            <v>3.1615000000000002</v>
          </cell>
        </row>
        <row r="868">
          <cell r="A868" t="str">
            <v>001.17.01080</v>
          </cell>
          <cell r="B868" t="str">
            <v>Fornecimento e instalação de cabo de cobre seção 3x4.00 mm2, com isolamento para 0.60 /1.00 Kv, com caract. não propagante ao fogo e auto extinguível, sintenax ou similar.</v>
          </cell>
          <cell r="C868" t="str">
            <v>ML</v>
          </cell>
          <cell r="D868">
            <v>4.7422000000000004</v>
          </cell>
        </row>
        <row r="869">
          <cell r="A869" t="str">
            <v>001.17.01100</v>
          </cell>
          <cell r="B869" t="str">
            <v>Fornecimento e instalação de cabo de cobre seção 3x6.00 mm2, com isolamento para 0.60 /1.00 Kv, com caract. não propagante ao fogo e auto extinguível, sintenax ou similar.</v>
          </cell>
          <cell r="C869" t="str">
            <v>ML</v>
          </cell>
          <cell r="D869">
            <v>6.5269000000000004</v>
          </cell>
        </row>
        <row r="870">
          <cell r="A870" t="str">
            <v>001.17.01120</v>
          </cell>
          <cell r="B870" t="str">
            <v>Fornecimento e instalação de cabo de cobre seção 3x10.00 mm2, com isolamento para 0.60 /1.00 Kv, com caract. não propagante ao fogo e auto extinguível, sintenax ou similar.</v>
          </cell>
          <cell r="C870" t="str">
            <v>ML</v>
          </cell>
          <cell r="D870">
            <v>11.2174</v>
          </cell>
        </row>
        <row r="871">
          <cell r="A871" t="str">
            <v>001.17.01140</v>
          </cell>
          <cell r="B871" t="str">
            <v>Fornecimento e instalação de cabos de cobre seção 4.00 mm2,para tensão de 1000 volts formado por condutor de fio de cobre isolado com material de característica não propagante ao fogo</v>
          </cell>
          <cell r="C871" t="str">
            <v>ML</v>
          </cell>
          <cell r="D871">
            <v>1.9363999999999999</v>
          </cell>
        </row>
        <row r="872">
          <cell r="A872" t="str">
            <v>001.17.01160</v>
          </cell>
          <cell r="B872" t="str">
            <v>Fornecimento e instalação de cabos de cobre seção 6.00 mm2,para tensão de 1000 volts formado por condutor de fio de cobre isolado com material de característica não propagante ao fogo</v>
          </cell>
          <cell r="C872" t="str">
            <v>ML</v>
          </cell>
          <cell r="D872">
            <v>2.5855999999999999</v>
          </cell>
        </row>
        <row r="873">
          <cell r="A873" t="str">
            <v>001.17.01180</v>
          </cell>
          <cell r="B873" t="str">
            <v>Fornecimento e instalação de cabos de cobre seção 10.00 mm2,para tensão de 1000 volts formado por condutor de fio de cobre isolado com material de característica não propagante ao fogo</v>
          </cell>
          <cell r="C873" t="str">
            <v>ML</v>
          </cell>
          <cell r="D873">
            <v>3.6796000000000002</v>
          </cell>
        </row>
        <row r="874">
          <cell r="A874" t="str">
            <v>001.17.01200</v>
          </cell>
          <cell r="B874" t="str">
            <v>Fornecimento e instalação de cabos de cobre seção 16.00 mm2,para tensão de 1000 volts formado por condutor de fio de cobre isolado com material de característica não propagante ao fogo</v>
          </cell>
          <cell r="C874" t="str">
            <v>ML</v>
          </cell>
          <cell r="D874">
            <v>5.5650000000000004</v>
          </cell>
        </row>
        <row r="875">
          <cell r="A875" t="str">
            <v>001.17.01220</v>
          </cell>
          <cell r="B875" t="str">
            <v>Fornecimento e instalação de cabos de cobre seção 25.00 mm2,para tensão de 1000 volts formado por condutor de fio de cobre isolado com material de característica não propagante ao fogo</v>
          </cell>
          <cell r="C875" t="str">
            <v>ML</v>
          </cell>
          <cell r="D875">
            <v>8.3596000000000004</v>
          </cell>
        </row>
        <row r="876">
          <cell r="A876" t="str">
            <v>001.17.01240</v>
          </cell>
          <cell r="B876" t="str">
            <v>Fornecimento e instalação de cabos de cobre seção 35.00 mm2,para tensão de 1000 volts formado por condutor de fio de cobre isolado com material de característica não propagante ao fogo</v>
          </cell>
          <cell r="C876" t="str">
            <v>ML</v>
          </cell>
          <cell r="D876">
            <v>10.2149</v>
          </cell>
        </row>
        <row r="877">
          <cell r="A877" t="str">
            <v>001.17.01260</v>
          </cell>
          <cell r="B877" t="str">
            <v>Fornecimento e instalação de cabos de cobre seção 50.00 mm2,para tensão de 1000 volts formado por condutor de fio de cobre isolado com material de característica não propagante ao fogo</v>
          </cell>
          <cell r="C877" t="str">
            <v>ML</v>
          </cell>
          <cell r="D877">
            <v>16.5669</v>
          </cell>
        </row>
        <row r="878">
          <cell r="A878" t="str">
            <v>001.17.01280</v>
          </cell>
          <cell r="B878" t="str">
            <v>Fornecimento e instalação de cabos de cobre seção 70.00 mm2,para tensão de 1000 volts formado por condutor de fio de cobre isolado com material de característica não propagante ao fogo</v>
          </cell>
          <cell r="C878" t="str">
            <v>ML</v>
          </cell>
          <cell r="D878">
            <v>18.7591</v>
          </cell>
        </row>
        <row r="879">
          <cell r="A879" t="str">
            <v>001.17.01300</v>
          </cell>
          <cell r="B879" t="str">
            <v>Fornecimento e instalação de cabos de cobre seção 95.00 mm2,para tensão de 1000 volts formado por condutor de fio de cobre isolado com material de característica não propagante ao fogo</v>
          </cell>
          <cell r="C879" t="str">
            <v>ML</v>
          </cell>
          <cell r="D879">
            <v>25.0928</v>
          </cell>
        </row>
        <row r="880">
          <cell r="A880" t="str">
            <v>001.17.01320</v>
          </cell>
          <cell r="B880" t="str">
            <v>Fornecimento e instalação de cabos de cobre seção 120.00 mm2,para tensão de 1000 volts formado por condutor de fio de cobre isolado com material de característica não propagante ao fogo 2</v>
          </cell>
          <cell r="C880" t="str">
            <v>ML</v>
          </cell>
          <cell r="D880">
            <v>31.516200000000001</v>
          </cell>
        </row>
        <row r="881">
          <cell r="A881" t="str">
            <v>001.17.01340</v>
          </cell>
          <cell r="B881" t="str">
            <v>Fornecimento e instalação de cabos de cobre seção 150 mm2,para tensão de 1000 volts formado por condutor de fio de cobre isolado com material de característica não propagante ao fogo</v>
          </cell>
          <cell r="C881" t="str">
            <v>ML</v>
          </cell>
          <cell r="D881">
            <v>38.112699999999997</v>
          </cell>
        </row>
        <row r="882">
          <cell r="A882" t="str">
            <v>001.17.01360</v>
          </cell>
          <cell r="B882" t="str">
            <v>Fornecimento e instalação de cabos de cobre seção 185 mm2,para tensão de 1000 volts formado por condutor de fio de cobre isolado com material de característica não propagante ao fogo</v>
          </cell>
          <cell r="C882" t="str">
            <v>ML</v>
          </cell>
          <cell r="D882">
            <v>48.614199999999997</v>
          </cell>
        </row>
        <row r="883">
          <cell r="A883" t="str">
            <v>001.17.01380</v>
          </cell>
          <cell r="B883" t="str">
            <v>Fornecimento e instalação de cabos de cobre seção 240 mm2,para tensão de 1000 volts formado por condutor de fio de cobre isolado com material de característica não propagante ao fogo</v>
          </cell>
          <cell r="C883" t="str">
            <v>ML</v>
          </cell>
          <cell r="D883">
            <v>62.348999999999997</v>
          </cell>
        </row>
        <row r="884">
          <cell r="A884" t="str">
            <v>001.17.01400</v>
          </cell>
          <cell r="B884" t="str">
            <v>Fornecimento e instalação de cabos de seção 300 mm2,para tensão de 1000 volts formado por condutor de fio de cobre isolado com material de característica não propagante ao fogo</v>
          </cell>
          <cell r="C884" t="str">
            <v>ML</v>
          </cell>
          <cell r="D884">
            <v>79.631900000000002</v>
          </cell>
        </row>
        <row r="885">
          <cell r="A885" t="str">
            <v>001.17.01420</v>
          </cell>
          <cell r="B885" t="str">
            <v>Fornecimento e instalação de cabo de cobre seção 25 mm2,com isolamento de 15 kv</v>
          </cell>
          <cell r="C885" t="str">
            <v>ML</v>
          </cell>
          <cell r="D885">
            <v>37.429600000000001</v>
          </cell>
        </row>
        <row r="886">
          <cell r="A886" t="str">
            <v>001.17.01440</v>
          </cell>
          <cell r="B886" t="str">
            <v>Fornecimento e instalação de eletroduto de pvc 1 1/4"""""""" corrugado tipo kanaflex</v>
          </cell>
          <cell r="C886" t="str">
            <v>ML</v>
          </cell>
          <cell r="D886">
            <v>4.6773999999999996</v>
          </cell>
        </row>
        <row r="887">
          <cell r="A887" t="str">
            <v>001.17.01460</v>
          </cell>
          <cell r="B887" t="str">
            <v>Fornecimento e instalação de eletroduto de pvc 1 1/2"""""""" corrugado tipo kanaflex</v>
          </cell>
          <cell r="C887" t="str">
            <v>ML</v>
          </cell>
          <cell r="D887">
            <v>5.5545999999999998</v>
          </cell>
        </row>
        <row r="888">
          <cell r="A888" t="str">
            <v>001.17.01500</v>
          </cell>
          <cell r="B888" t="str">
            <v>Fornecimento e instalação de eletroduto rígido de ferro galvanizado  1/2"""" c/ rosca nas duas pontas em barra de 3 metros - Médio</v>
          </cell>
          <cell r="C888" t="str">
            <v>UN</v>
          </cell>
          <cell r="D888">
            <v>19.233899999999998</v>
          </cell>
        </row>
        <row r="889">
          <cell r="A889" t="str">
            <v>001.17.01520</v>
          </cell>
          <cell r="B889" t="str">
            <v>Fornecimento e instalação de eletroduto rígido de ferro galvanizado  3/4"""" c/ rosca nas duas pontas em barra de 3 metros - Médio</v>
          </cell>
          <cell r="C889" t="str">
            <v>UN</v>
          </cell>
          <cell r="D889">
            <v>22.9299</v>
          </cell>
        </row>
        <row r="890">
          <cell r="A890" t="str">
            <v>001.17.01540</v>
          </cell>
          <cell r="B890" t="str">
            <v>Fornecimento e instalação de eletroduto rígido de ferro galvanizado 1"""" c/ rosca nas duas pontas em barra de 3 metros - Médio</v>
          </cell>
          <cell r="C890" t="str">
            <v>UN</v>
          </cell>
          <cell r="D890">
            <v>26.741399999999999</v>
          </cell>
        </row>
        <row r="891">
          <cell r="A891" t="str">
            <v>001.17.01560</v>
          </cell>
          <cell r="B891" t="str">
            <v>Fornecimento e instalação de eletroduto rígido de ferro galvanizado 1 1/4"""" c/ rosca nas duas pontas em barra de 3 metros - Médio</v>
          </cell>
          <cell r="C891" t="str">
            <v>UN</v>
          </cell>
          <cell r="D891">
            <v>37.051299999999998</v>
          </cell>
        </row>
        <row r="892">
          <cell r="A892" t="str">
            <v>001.17.01580</v>
          </cell>
          <cell r="B892" t="str">
            <v>Fornecimento e instalação de eletroduto rígido de ferro galvanizado 1 1/2"""" c/ rosca nas duas pontas em barra de 3 metros - Médio</v>
          </cell>
          <cell r="C892" t="str">
            <v>UN</v>
          </cell>
          <cell r="D892">
            <v>49.987299999999998</v>
          </cell>
        </row>
        <row r="893">
          <cell r="A893" t="str">
            <v>001.17.01600</v>
          </cell>
          <cell r="B893" t="str">
            <v>Fornecimento e instalação de eletroduto rígido de ferro galvanizado 2"""" c/ rosca nas duas pontas em barra de 3 metros - Médio</v>
          </cell>
          <cell r="C893" t="str">
            <v>UN</v>
          </cell>
          <cell r="D893">
            <v>66.619299999999996</v>
          </cell>
        </row>
        <row r="894">
          <cell r="A894" t="str">
            <v>001.17.01620</v>
          </cell>
          <cell r="B894" t="str">
            <v>Fornecimento e instalação de eletroduto rígido de ferro galvanizado 2 1/2"""" c/ rosca nas duas pontas em barra de 3 metros - Médio</v>
          </cell>
          <cell r="C894" t="str">
            <v>UN</v>
          </cell>
          <cell r="D894">
            <v>69.936300000000003</v>
          </cell>
        </row>
        <row r="895">
          <cell r="A895" t="str">
            <v>001.17.01640</v>
          </cell>
          <cell r="B895" t="str">
            <v>Fornecimento e instalação de eletroduto rígido de ferro galvanizado 3"""" c/ rosca nas duas pontas em barra de 3 metros - Médio</v>
          </cell>
          <cell r="C895" t="str">
            <v>UN</v>
          </cell>
          <cell r="D895">
            <v>117.46980000000001</v>
          </cell>
        </row>
        <row r="896">
          <cell r="A896" t="str">
            <v>001.17.01660</v>
          </cell>
          <cell r="B896" t="str">
            <v>Fornecimento e instalação de eletroduto rígido de ferro galvanizado 4"""" c/ rosca nas duas pontas em barra de 3 metros - Médio</v>
          </cell>
          <cell r="C896" t="str">
            <v>UN</v>
          </cell>
          <cell r="D896">
            <v>149.5788</v>
          </cell>
        </row>
        <row r="897">
          <cell r="A897" t="str">
            <v>001.17.01680</v>
          </cell>
          <cell r="B897" t="str">
            <v>Fornecimento e instalação de eletroduto de pvc  1/2"""""""" roscável anti-chama em barra de 3 m</v>
          </cell>
          <cell r="C897" t="str">
            <v>UN</v>
          </cell>
          <cell r="D897">
            <v>5.6475999999999997</v>
          </cell>
        </row>
        <row r="898">
          <cell r="A898" t="str">
            <v>001.17.01700</v>
          </cell>
          <cell r="B898" t="str">
            <v>Fornecimento e instalação de eletroduto de pvc  3/4"""""""" roscável anti-chama em barra de 3 m</v>
          </cell>
          <cell r="C898" t="str">
            <v>UN</v>
          </cell>
          <cell r="D898">
            <v>6.4875999999999996</v>
          </cell>
        </row>
        <row r="899">
          <cell r="A899" t="str">
            <v>001.17.01720</v>
          </cell>
          <cell r="B899" t="str">
            <v>Fornecimento e instalação de eletroduto de pvc  1"""""""" roscável anti-chama em barra de 3 m</v>
          </cell>
          <cell r="C899" t="str">
            <v>UN</v>
          </cell>
          <cell r="D899">
            <v>8.5876000000000001</v>
          </cell>
        </row>
        <row r="900">
          <cell r="A900" t="str">
            <v>001.17.01740</v>
          </cell>
          <cell r="B900" t="str">
            <v>Fornecimento e instalação de eletroduto de pvc  1 1/4"""""""" roscável anti-chama em barra de 3 m</v>
          </cell>
          <cell r="C900" t="str">
            <v>UN</v>
          </cell>
          <cell r="D900">
            <v>12.9339</v>
          </cell>
        </row>
        <row r="901">
          <cell r="A901" t="str">
            <v>001.17.01760</v>
          </cell>
          <cell r="B901" t="str">
            <v>Fornecimento e instalação de eletroduto de pvc  1 1/2"""""""" roscável anti-chama em barra de 3 m</v>
          </cell>
          <cell r="C901" t="str">
            <v>UN</v>
          </cell>
          <cell r="D901">
            <v>14.4039</v>
          </cell>
        </row>
        <row r="902">
          <cell r="A902" t="str">
            <v>001.17.01780</v>
          </cell>
          <cell r="B902" t="str">
            <v>Fornecimento e instalação de eletroduto de pvc  2"""""""" roscável anti-chama em barra de 3 m</v>
          </cell>
          <cell r="C902" t="str">
            <v>UN</v>
          </cell>
          <cell r="D902">
            <v>18.498899999999999</v>
          </cell>
        </row>
        <row r="903">
          <cell r="A903" t="str">
            <v>001.17.01800</v>
          </cell>
          <cell r="B903" t="str">
            <v>Fornecimento e instalação de eletroduto de pvc  2 1/2"""""""" roscável anti-chama em barra de 3 m</v>
          </cell>
          <cell r="C903" t="str">
            <v>UN</v>
          </cell>
          <cell r="D903">
            <v>31.560199999999998</v>
          </cell>
        </row>
        <row r="904">
          <cell r="A904" t="str">
            <v>001.17.01820</v>
          </cell>
          <cell r="B904" t="str">
            <v>Fornecimento e instalação de eletroduto de pvc  3"""""""" roscável anti-chama em barra de 3 m</v>
          </cell>
          <cell r="C904" t="str">
            <v>UN</v>
          </cell>
          <cell r="D904">
            <v>33.240200000000002</v>
          </cell>
        </row>
        <row r="905">
          <cell r="A905" t="str">
            <v>001.17.01840</v>
          </cell>
          <cell r="B905" t="str">
            <v>Fornecimento e instalação de eletroduto de pvc  4"""""""" roscável anti-chama em barra de 3 m</v>
          </cell>
          <cell r="C905" t="str">
            <v>UN</v>
          </cell>
          <cell r="D905">
            <v>41.955199999999998</v>
          </cell>
        </row>
        <row r="906">
          <cell r="A906" t="str">
            <v>001.17.01850</v>
          </cell>
          <cell r="B906" t="str">
            <v>Fornecimento e instalação de conjunto bucha e arruela 1/2"""" de pvc para eletroduto roscável</v>
          </cell>
          <cell r="C906" t="str">
            <v>CJ</v>
          </cell>
          <cell r="D906">
            <v>0.4975</v>
          </cell>
        </row>
        <row r="907">
          <cell r="A907" t="str">
            <v>001.17.01860</v>
          </cell>
          <cell r="B907" t="str">
            <v>Fornecimento e instalação de conjunto bucha e arruela 3/4"""""""" de pvc para eletroduto roscáve</v>
          </cell>
          <cell r="C907" t="str">
            <v>CJ</v>
          </cell>
          <cell r="D907">
            <v>0.52749999999999997</v>
          </cell>
        </row>
        <row r="908">
          <cell r="A908" t="str">
            <v>001.17.01880</v>
          </cell>
          <cell r="B908" t="str">
            <v>Fornecimento e instalação de conjunto bucha e arruela 1"""""""" de pvc para eletroduto roscável</v>
          </cell>
          <cell r="C908" t="str">
            <v>CJ</v>
          </cell>
          <cell r="D908">
            <v>0.6875</v>
          </cell>
        </row>
        <row r="909">
          <cell r="A909" t="str">
            <v>001.17.01900</v>
          </cell>
          <cell r="B909" t="str">
            <v>Fornecimento e instalação de conjunto bucha e arruela 1 1/4"""""""" de pvc para eletroduto roscável</v>
          </cell>
          <cell r="C909" t="str">
            <v>CJ</v>
          </cell>
          <cell r="D909">
            <v>1.2450000000000001</v>
          </cell>
        </row>
        <row r="910">
          <cell r="A910" t="str">
            <v>001.17.01920</v>
          </cell>
          <cell r="B910" t="str">
            <v>Fornecimento e instalação de conjunto bucha e arruela 1 1/2"""""""",de pvc para eletroduto roscável</v>
          </cell>
          <cell r="C910" t="str">
            <v>CJ</v>
          </cell>
          <cell r="D910">
            <v>1.425</v>
          </cell>
        </row>
        <row r="911">
          <cell r="A911" t="str">
            <v>001.17.01940</v>
          </cell>
          <cell r="B911" t="str">
            <v>Fornecimento e instalação de conjunto bucha e arruela 2"""""""", de pvc para eletroduto roscável</v>
          </cell>
          <cell r="C911" t="str">
            <v>CJ</v>
          </cell>
          <cell r="D911">
            <v>1.915</v>
          </cell>
        </row>
        <row r="912">
          <cell r="A912" t="str">
            <v>001.17.01960</v>
          </cell>
          <cell r="B912" t="str">
            <v>Fornecimento e instalação de conjunto bucha e arruela 2 1/2"""""""", de pvc para eletroduto roscável</v>
          </cell>
          <cell r="C912" t="str">
            <v>CJ</v>
          </cell>
          <cell r="D912">
            <v>3.3275000000000001</v>
          </cell>
        </row>
        <row r="913">
          <cell r="A913" t="str">
            <v>001.17.01980</v>
          </cell>
          <cell r="B913" t="str">
            <v>Fornecimento e instalação de conjunto bucha e arruela 3"""""""", de pvc para eletroduto roscável</v>
          </cell>
          <cell r="C913" t="str">
            <v>CJ</v>
          </cell>
          <cell r="D913">
            <v>3.9775</v>
          </cell>
        </row>
        <row r="914">
          <cell r="A914" t="str">
            <v>001.17.02000</v>
          </cell>
          <cell r="B914" t="str">
            <v>Fornecimento e instalação de conjunto bucha e arruela 4"""""""" de pvc para eletroduto roscável</v>
          </cell>
          <cell r="C914" t="str">
            <v>CJ</v>
          </cell>
          <cell r="D914">
            <v>5.3075000000000001</v>
          </cell>
        </row>
        <row r="915">
          <cell r="A915" t="str">
            <v>001.17.02020</v>
          </cell>
          <cell r="B915" t="str">
            <v>Fornecimento e instalação de curva 90º de pvc 1/2"""""""" para eletroduto roscável</v>
          </cell>
          <cell r="C915" t="str">
            <v>UN</v>
          </cell>
          <cell r="D915">
            <v>1.3501000000000001</v>
          </cell>
        </row>
        <row r="916">
          <cell r="A916" t="str">
            <v>001.17.02040</v>
          </cell>
          <cell r="B916" t="str">
            <v>Fornecimento e instalação de curva 90º de pvc 3/4"""""""" para eletroduto roscável</v>
          </cell>
          <cell r="C916" t="str">
            <v>UN</v>
          </cell>
          <cell r="D916">
            <v>1.7375</v>
          </cell>
        </row>
        <row r="917">
          <cell r="A917" t="str">
            <v>001.17.02060</v>
          </cell>
          <cell r="B917" t="str">
            <v>Fornecimento e instalação de curva 90º de pvc 1"""""""" para eletroduto roscável</v>
          </cell>
          <cell r="C917" t="str">
            <v>UN</v>
          </cell>
          <cell r="D917">
            <v>2.2374999999999998</v>
          </cell>
        </row>
        <row r="918">
          <cell r="A918" t="str">
            <v>001.17.02080</v>
          </cell>
          <cell r="B918" t="str">
            <v>Fornecimento e instalação de curva 90º de pvc 1 1/4"""""""" para eletroduto roscável</v>
          </cell>
          <cell r="C918" t="str">
            <v>UN</v>
          </cell>
          <cell r="D918">
            <v>2.9249999999999998</v>
          </cell>
        </row>
        <row r="919">
          <cell r="A919" t="str">
            <v>001.17.02100</v>
          </cell>
          <cell r="B919" t="str">
            <v>Fornecimento e instalação de curva 90º de pvc 1 1/2"""""""" para eletroduto roscável</v>
          </cell>
          <cell r="C919" t="str">
            <v>UN</v>
          </cell>
          <cell r="D919">
            <v>3.3250000000000002</v>
          </cell>
        </row>
        <row r="920">
          <cell r="A920" t="str">
            <v>001.17.02120</v>
          </cell>
          <cell r="B920" t="str">
            <v>Fornecimento e instalação de curva 90º de pvc 2"""""""" para eletroduto roscável</v>
          </cell>
          <cell r="C920" t="str">
            <v>UN</v>
          </cell>
          <cell r="D920">
            <v>4.625</v>
          </cell>
        </row>
        <row r="921">
          <cell r="A921" t="str">
            <v>001.17.02140</v>
          </cell>
          <cell r="B921" t="str">
            <v>Fornecimento e instalação de curva 90º de pvc 2 1/2"""""""" para eletroduto roscável</v>
          </cell>
          <cell r="C921" t="str">
            <v>UN</v>
          </cell>
          <cell r="D921">
            <v>8.8063000000000002</v>
          </cell>
        </row>
        <row r="922">
          <cell r="A922" t="str">
            <v>001.17.02160</v>
          </cell>
          <cell r="B922" t="str">
            <v>Fornecimento e instalação de curva 90º de pvc 3"""""""" para eletroduto roscável</v>
          </cell>
          <cell r="C922" t="str">
            <v>UN</v>
          </cell>
          <cell r="D922">
            <v>9.0062999999999995</v>
          </cell>
        </row>
        <row r="923">
          <cell r="A923" t="str">
            <v>001.17.02180</v>
          </cell>
          <cell r="B923" t="str">
            <v>Fornecimento e instalação de curva 90º de pvc 4"""""""" para eletroduto roscável</v>
          </cell>
          <cell r="C923" t="str">
            <v>UN</v>
          </cell>
          <cell r="D923">
            <v>16.906300000000002</v>
          </cell>
        </row>
        <row r="924">
          <cell r="A924" t="str">
            <v>001.17.02200</v>
          </cell>
          <cell r="B924" t="str">
            <v>Fornecimento e instalação de curva 135° de pvc 3/4"""""""" para eletroduto roscável</v>
          </cell>
          <cell r="C924" t="str">
            <v>UN</v>
          </cell>
          <cell r="D924">
            <v>2.1375000000000002</v>
          </cell>
        </row>
        <row r="925">
          <cell r="A925" t="str">
            <v>001.17.02220</v>
          </cell>
          <cell r="B925" t="str">
            <v>Fornecimento e instalação de curva 135° de pvc 1"""""""" para eletroduto roscável</v>
          </cell>
          <cell r="C925" t="str">
            <v>UN</v>
          </cell>
          <cell r="D925">
            <v>3.4575</v>
          </cell>
        </row>
        <row r="926">
          <cell r="A926" t="str">
            <v>001.17.02240</v>
          </cell>
          <cell r="B926" t="str">
            <v>Fornecimento e instalação de curva 135° de pvc 1 1/4"""""""" para eletroduto roscável</v>
          </cell>
          <cell r="C926" t="str">
            <v>UN</v>
          </cell>
          <cell r="D926">
            <v>7.3250000000000002</v>
          </cell>
        </row>
        <row r="927">
          <cell r="A927" t="str">
            <v>001.17.02260</v>
          </cell>
          <cell r="B927" t="str">
            <v>Fornecimento e instalação de curva 135° de pvc 1 1/2"""""""" para eletroduto roscável</v>
          </cell>
          <cell r="C927" t="str">
            <v>UN</v>
          </cell>
          <cell r="D927">
            <v>9.625</v>
          </cell>
        </row>
        <row r="928">
          <cell r="A928" t="str">
            <v>001.17.02280</v>
          </cell>
          <cell r="B928" t="str">
            <v>Fornecimento e instalação de curva 135° de pvc 2"""""""" para eletroduto roscável</v>
          </cell>
          <cell r="C928" t="str">
            <v>UN</v>
          </cell>
          <cell r="D928">
            <v>13.625</v>
          </cell>
        </row>
        <row r="929">
          <cell r="A929" t="str">
            <v>001.17.02300</v>
          </cell>
          <cell r="B929" t="str">
            <v>Fornecimento e instalação de luva pvc 1/2"""""""" p/ eletroduto roscável</v>
          </cell>
          <cell r="C929" t="str">
            <v>UN</v>
          </cell>
          <cell r="D929">
            <v>0.76880000000000004</v>
          </cell>
        </row>
        <row r="930">
          <cell r="A930" t="str">
            <v>001.17.02320</v>
          </cell>
          <cell r="B930" t="str">
            <v>Fornecimento e instalação de luva pvc 3/4"""""""" p/ eletroduto roscável</v>
          </cell>
          <cell r="C930" t="str">
            <v>UN</v>
          </cell>
          <cell r="D930">
            <v>0.86880000000000002</v>
          </cell>
        </row>
        <row r="931">
          <cell r="A931" t="str">
            <v>001.17.02340</v>
          </cell>
          <cell r="B931" t="str">
            <v>Fornecimento e instalação de luva pvc 1"""""""" p/ eletruduto roscável</v>
          </cell>
          <cell r="C931" t="str">
            <v>UN</v>
          </cell>
          <cell r="D931">
            <v>1.0688</v>
          </cell>
        </row>
        <row r="932">
          <cell r="A932" t="str">
            <v>001.17.02360</v>
          </cell>
          <cell r="B932" t="str">
            <v>Fornecimento e instalação de luva pvc 1 1/4"""""""" p/ eletroduto roscável</v>
          </cell>
          <cell r="C932" t="str">
            <v>UN</v>
          </cell>
          <cell r="D932">
            <v>1.4562999999999999</v>
          </cell>
        </row>
        <row r="933">
          <cell r="A933" t="str">
            <v>001.17.02380</v>
          </cell>
          <cell r="B933" t="str">
            <v>Fornecimento e instalação de luva pvc 1 1/2"""""""" p/ eletroduto roscável</v>
          </cell>
          <cell r="C933" t="str">
            <v>UN</v>
          </cell>
          <cell r="D933">
            <v>1.6563000000000001</v>
          </cell>
        </row>
        <row r="934">
          <cell r="A934" t="str">
            <v>001.17.02400</v>
          </cell>
          <cell r="B934" t="str">
            <v>Fornecimento e instalação de luva pvc 2"""""""" p/ eletroduto roscável</v>
          </cell>
          <cell r="C934" t="str">
            <v>UN</v>
          </cell>
          <cell r="D934">
            <v>2.5063</v>
          </cell>
        </row>
        <row r="935">
          <cell r="A935" t="str">
            <v>001.17.02420</v>
          </cell>
          <cell r="B935" t="str">
            <v>Fornecimento e instalação de luva pvc 2 1/2"""""""" p/ eletroduto roscável</v>
          </cell>
          <cell r="C935" t="str">
            <v>UN</v>
          </cell>
          <cell r="D935">
            <v>6.0575000000000001</v>
          </cell>
        </row>
        <row r="936">
          <cell r="A936" t="str">
            <v>001.17.02440</v>
          </cell>
          <cell r="B936" t="str">
            <v>Fornecimento e instalação de luva pvc 3"""""""" p/ eletroduto roscável</v>
          </cell>
          <cell r="C936" t="str">
            <v>UN</v>
          </cell>
          <cell r="D936">
            <v>6.1375000000000002</v>
          </cell>
        </row>
        <row r="937">
          <cell r="A937" t="str">
            <v>001.17.02460</v>
          </cell>
          <cell r="B937" t="str">
            <v>Fornecimento e instalação de luva pvc 4"""""""" p/ eletroduto roscável</v>
          </cell>
          <cell r="C937" t="str">
            <v>UN</v>
          </cell>
          <cell r="D937">
            <v>14.9375</v>
          </cell>
        </row>
        <row r="938">
          <cell r="A938" t="str">
            <v>001.17.02480</v>
          </cell>
          <cell r="B938" t="str">
            <v>Fornecimento e instalação de braçadeira 3/4"""""""" p/ eletroduto</v>
          </cell>
          <cell r="C938" t="str">
            <v>UN</v>
          </cell>
          <cell r="D938">
            <v>1.5174000000000001</v>
          </cell>
        </row>
        <row r="939">
          <cell r="A939" t="str">
            <v>001.17.02500</v>
          </cell>
          <cell r="B939" t="str">
            <v>Fornecimento e instalação de braçadeira 1"""""""" p/ eletroduto</v>
          </cell>
          <cell r="C939" t="str">
            <v>UN</v>
          </cell>
          <cell r="D939">
            <v>2.0760000000000001</v>
          </cell>
        </row>
        <row r="940">
          <cell r="A940" t="str">
            <v>001.17.02520</v>
          </cell>
          <cell r="B940" t="str">
            <v>Fornecimento e instalação de braçadeira 1/2"""""""" p/ eletroduto</v>
          </cell>
          <cell r="C940" t="str">
            <v>UN</v>
          </cell>
          <cell r="D940">
            <v>1.0873999999999999</v>
          </cell>
        </row>
        <row r="941">
          <cell r="A941" t="str">
            <v>001.17.02540</v>
          </cell>
          <cell r="B941" t="str">
            <v>Fornecimento e instalação de braçadeira 2"""""""" p/ eletroduto</v>
          </cell>
          <cell r="C941" t="str">
            <v>UN</v>
          </cell>
          <cell r="D941">
            <v>3.4148000000000001</v>
          </cell>
        </row>
        <row r="942">
          <cell r="A942" t="str">
            <v>001.17.02560</v>
          </cell>
          <cell r="B942" t="str">
            <v>Fornecimento e instalação de braçadeira p/ eletroduto tipo unha de pvc, c/01 parafuso de d=25 mm (3/4"""""""")</v>
          </cell>
          <cell r="C942" t="str">
            <v>UN</v>
          </cell>
          <cell r="D942">
            <v>1.5174000000000001</v>
          </cell>
        </row>
        <row r="943">
          <cell r="A943" t="str">
            <v>001.17.02580</v>
          </cell>
          <cell r="B943" t="str">
            <v>Fornecimento e instalação de curva de ferro galvanizado de 135º diâm. 4""""""""</v>
          </cell>
          <cell r="C943" t="str">
            <v>UN</v>
          </cell>
          <cell r="D943">
            <v>82.183000000000007</v>
          </cell>
        </row>
        <row r="944">
          <cell r="A944" t="str">
            <v>001.17.02600</v>
          </cell>
          <cell r="B944" t="str">
            <v>Fornecimento e instalação de curva de ferro galvanizado de 135º diâm. 3""""""""</v>
          </cell>
          <cell r="C944" t="str">
            <v>UN</v>
          </cell>
          <cell r="D944">
            <v>47.240900000000003</v>
          </cell>
        </row>
        <row r="945">
          <cell r="A945" t="str">
            <v>001.17.02620</v>
          </cell>
          <cell r="B945" t="str">
            <v>Fornecimento e instalação de curva de ferro galvanizado de 135º diâm. 2 1/2""""""""</v>
          </cell>
          <cell r="C945" t="str">
            <v>UN</v>
          </cell>
          <cell r="D945">
            <v>35.663899999999998</v>
          </cell>
        </row>
        <row r="946">
          <cell r="A946" t="str">
            <v>001.17.02640</v>
          </cell>
          <cell r="B946" t="str">
            <v>Fornecimento e instalação de curva de ferro galvanizado de 135º diâm. 2""""""""</v>
          </cell>
          <cell r="C946" t="str">
            <v>UN</v>
          </cell>
          <cell r="D946">
            <v>23.131699999999999</v>
          </cell>
        </row>
        <row r="947">
          <cell r="A947" t="str">
            <v>001.17.02660</v>
          </cell>
          <cell r="B947" t="str">
            <v>Fornecimento e instalação de curva de ferro galvanizado de 135º diâm. 1 1/2""""""""</v>
          </cell>
          <cell r="C947" t="str">
            <v>UN</v>
          </cell>
          <cell r="D947">
            <v>15.5609</v>
          </cell>
        </row>
        <row r="948">
          <cell r="A948" t="str">
            <v>001.17.02680</v>
          </cell>
          <cell r="B948" t="str">
            <v>Fornecimento e instalação de curva de ferro galvanizado de 135º diâm. 1 1/4'</v>
          </cell>
          <cell r="C948" t="str">
            <v>UN</v>
          </cell>
          <cell r="D948">
            <v>8.7721999999999998</v>
          </cell>
        </row>
        <row r="949">
          <cell r="A949" t="str">
            <v>001.17.02700</v>
          </cell>
          <cell r="B949" t="str">
            <v>Fornecimento e instalação de curva de ferro galvanizado de 135º diâm. 1""""""""</v>
          </cell>
          <cell r="C949" t="str">
            <v>UN</v>
          </cell>
          <cell r="D949">
            <v>5.2544000000000004</v>
          </cell>
        </row>
        <row r="950">
          <cell r="A950" t="str">
            <v>001.17.02720</v>
          </cell>
          <cell r="B950" t="str">
            <v>Fornecimento e instalação de curva de ferro galvanizado de 135º diâm. 3/4'</v>
          </cell>
          <cell r="C950" t="str">
            <v>UN</v>
          </cell>
          <cell r="D950">
            <v>3.3826000000000001</v>
          </cell>
        </row>
        <row r="951">
          <cell r="A951" t="str">
            <v>001.17.02740</v>
          </cell>
          <cell r="B951" t="str">
            <v>Fornecimento e instalação de curva de ferro galvanizado de 90º diâm. 3""""""""</v>
          </cell>
          <cell r="C951" t="str">
            <v>UN</v>
          </cell>
          <cell r="D951">
            <v>48.075099999999999</v>
          </cell>
        </row>
        <row r="952">
          <cell r="A952" t="str">
            <v>001.17.02760</v>
          </cell>
          <cell r="B952" t="str">
            <v>Fornecimento e instalação de curva de ferro galvanizado de 90º diâm. 2 1/2""""""""</v>
          </cell>
          <cell r="C952" t="str">
            <v>UN</v>
          </cell>
          <cell r="D952">
            <v>23.665099999999999</v>
          </cell>
        </row>
        <row r="953">
          <cell r="A953" t="str">
            <v>001.17.02780</v>
          </cell>
          <cell r="B953" t="str">
            <v>Fornecimento e instalação de curva de ferro galvanizado de 90º diâm. 2""""""""</v>
          </cell>
          <cell r="C953" t="str">
            <v>UN</v>
          </cell>
          <cell r="D953">
            <v>18.676300000000001</v>
          </cell>
        </row>
        <row r="954">
          <cell r="A954" t="str">
            <v>001.17.02800</v>
          </cell>
          <cell r="B954" t="str">
            <v>Fornecimento e instalação de curva de ferro galvanizado de 90º diâm. 1 1/2""""""""</v>
          </cell>
          <cell r="C954" t="str">
            <v>UN</v>
          </cell>
          <cell r="D954">
            <v>10.206300000000001</v>
          </cell>
        </row>
        <row r="955">
          <cell r="A955" t="str">
            <v>001.17.02820</v>
          </cell>
          <cell r="B955" t="str">
            <v>Fornecimento e instalação de curva de ferro galvanizado de 90º diâm. 1 1/4""""""""</v>
          </cell>
          <cell r="C955" t="str">
            <v>UN</v>
          </cell>
          <cell r="D955">
            <v>8.1163000000000007</v>
          </cell>
        </row>
        <row r="956">
          <cell r="A956" t="str">
            <v>001.17.02840</v>
          </cell>
          <cell r="B956" t="str">
            <v>Fornecimento e instalação de curva de ferro galvanizado de 90º diâm. 1""""""""</v>
          </cell>
          <cell r="C956" t="str">
            <v>UN</v>
          </cell>
          <cell r="D956">
            <v>4.3475000000000001</v>
          </cell>
        </row>
        <row r="957">
          <cell r="A957" t="str">
            <v>001.17.02860</v>
          </cell>
          <cell r="B957" t="str">
            <v>Fornecimento e instalação de curva de ferro galvanizado de 90º diâm. 3/4""""""""</v>
          </cell>
          <cell r="C957" t="str">
            <v>UN</v>
          </cell>
          <cell r="D957">
            <v>3.4674999999999998</v>
          </cell>
        </row>
        <row r="958">
          <cell r="A958" t="str">
            <v>001.17.02880</v>
          </cell>
          <cell r="B958" t="str">
            <v>Fornecimento e instalação de curva de ferro galvanizado de 90º diâm. 1/2""""""""</v>
          </cell>
          <cell r="C958" t="str">
            <v>UN</v>
          </cell>
          <cell r="D958">
            <v>2.8075000000000001</v>
          </cell>
        </row>
        <row r="959">
          <cell r="A959" t="str">
            <v>001.17.02940</v>
          </cell>
          <cell r="B959" t="str">
            <v>Fornecimento e instalação de luva de ferro galvanizado  1/2""""""""</v>
          </cell>
          <cell r="C959" t="str">
            <v>UN</v>
          </cell>
          <cell r="D959">
            <v>1.4588000000000001</v>
          </cell>
        </row>
        <row r="960">
          <cell r="A960" t="str">
            <v>001.17.02960</v>
          </cell>
          <cell r="B960" t="str">
            <v>Fornecimento e instalação de luva de ferro galvanizado  3/4""""""""</v>
          </cell>
          <cell r="C960" t="str">
            <v>UN</v>
          </cell>
          <cell r="D960">
            <v>1.5688</v>
          </cell>
        </row>
        <row r="961">
          <cell r="A961" t="str">
            <v>001.17.02980</v>
          </cell>
          <cell r="B961" t="str">
            <v>Fornecimento e instalação de luva de ferro galvanizado  1""""""""</v>
          </cell>
          <cell r="C961" t="str">
            <v>UN</v>
          </cell>
          <cell r="D961">
            <v>1.8988</v>
          </cell>
        </row>
        <row r="962">
          <cell r="A962" t="str">
            <v>001.17.03000</v>
          </cell>
          <cell r="B962" t="str">
            <v>Fornecimento e instalação de luva de ferro galvanizado  1 1/4""""""""</v>
          </cell>
          <cell r="C962" t="str">
            <v>UN</v>
          </cell>
          <cell r="D962">
            <v>2.9662999999999999</v>
          </cell>
        </row>
        <row r="963">
          <cell r="A963" t="str">
            <v>001.17.03020</v>
          </cell>
          <cell r="B963" t="str">
            <v>Fornecimento e instalação de luva de ferro galvanizado  1 1/2</v>
          </cell>
          <cell r="C963" t="str">
            <v>UN</v>
          </cell>
          <cell r="D963">
            <v>3.5163000000000002</v>
          </cell>
        </row>
        <row r="964">
          <cell r="A964" t="str">
            <v>001.17.03040</v>
          </cell>
          <cell r="B964" t="str">
            <v>Fornecimento e instalação de luva de ferro galvanizado  2""""""""</v>
          </cell>
          <cell r="C964" t="str">
            <v>UN</v>
          </cell>
          <cell r="D964">
            <v>5.8262999999999998</v>
          </cell>
        </row>
        <row r="965">
          <cell r="A965" t="str">
            <v>001.17.03060</v>
          </cell>
          <cell r="B965" t="str">
            <v>Fornecimento e instalação de luva de ferro galvanizado  2 1/2""""""""</v>
          </cell>
          <cell r="C965" t="str">
            <v>UN</v>
          </cell>
          <cell r="D965">
            <v>5.8174999999999999</v>
          </cell>
        </row>
        <row r="966">
          <cell r="A966" t="str">
            <v>001.17.03080</v>
          </cell>
          <cell r="B966" t="str">
            <v>Fornecimento e instalação de luva de ferro galvanizado  3""""""""</v>
          </cell>
          <cell r="C966" t="str">
            <v>UN</v>
          </cell>
          <cell r="D966">
            <v>7.7575000000000003</v>
          </cell>
        </row>
        <row r="967">
          <cell r="A967" t="str">
            <v>001.17.03100</v>
          </cell>
          <cell r="B967" t="str">
            <v>Fornecimento e instalação de luva de ferro galvanizado  4""""""""</v>
          </cell>
          <cell r="C967" t="str">
            <v>UN</v>
          </cell>
          <cell r="D967">
            <v>10.8375</v>
          </cell>
        </row>
        <row r="968">
          <cell r="A968" t="str">
            <v>001.17.03103</v>
          </cell>
          <cell r="B968" t="str">
            <v>Fornecimento e Instalação de Bucha e Arruela D.1/2 pol p/ Eletroduto - Alumínio</v>
          </cell>
          <cell r="C968" t="str">
            <v>UN</v>
          </cell>
          <cell r="D968">
            <v>0.57350000000000001</v>
          </cell>
        </row>
        <row r="969">
          <cell r="A969" t="str">
            <v>001.17.03104</v>
          </cell>
          <cell r="B969" t="str">
            <v>Fornecimento e Instalação de Bucha e Arruela D.3/4pol p/ Eletroduto - Alumínio</v>
          </cell>
          <cell r="C969" t="str">
            <v>UN</v>
          </cell>
          <cell r="D969">
            <v>0.60750000000000004</v>
          </cell>
        </row>
        <row r="970">
          <cell r="A970" t="str">
            <v>001.17.03105</v>
          </cell>
          <cell r="B970" t="str">
            <v>Fornecimento e Instalação de Bucha e Arruela D.1pol p/ Eletroduto - Alumínio</v>
          </cell>
          <cell r="C970" t="str">
            <v>UN</v>
          </cell>
          <cell r="D970">
            <v>0.84750000000000003</v>
          </cell>
        </row>
        <row r="971">
          <cell r="A971" t="str">
            <v>001.17.03106</v>
          </cell>
          <cell r="B971" t="str">
            <v>Fornecimento e Instalação de Bucha e Arruela D 1.5pol p/ Eletroduto - Alumínio</v>
          </cell>
          <cell r="C971" t="str">
            <v>UN</v>
          </cell>
          <cell r="D971">
            <v>1.5149999999999999</v>
          </cell>
        </row>
        <row r="972">
          <cell r="A972" t="str">
            <v>001.17.03107</v>
          </cell>
          <cell r="B972" t="str">
            <v>Fornecimento e Instalação de Bucha e Arruela D.2pol p/ Eletroduto - Alumínio</v>
          </cell>
          <cell r="C972" t="str">
            <v>UN</v>
          </cell>
          <cell r="D972">
            <v>2.0550000000000002</v>
          </cell>
        </row>
        <row r="973">
          <cell r="A973" t="str">
            <v>001.17.03108</v>
          </cell>
          <cell r="B973" t="str">
            <v>Fornecimento e Instalação de Bucha e Arruela D.2.5pol p/ Eletroduto - Alumínio</v>
          </cell>
          <cell r="C973" t="str">
            <v>UN</v>
          </cell>
          <cell r="D973">
            <v>3.7174999999999998</v>
          </cell>
        </row>
        <row r="974">
          <cell r="A974" t="str">
            <v>001.17.03109</v>
          </cell>
          <cell r="B974" t="str">
            <v>Fornecimento e Instalação de Bucha e Arruela D.3pol p/ Eletroduto - Alumínio</v>
          </cell>
          <cell r="C974" t="str">
            <v>UN</v>
          </cell>
          <cell r="D974">
            <v>4.0575000000000001</v>
          </cell>
        </row>
        <row r="975">
          <cell r="A975" t="str">
            <v>001.17.03110</v>
          </cell>
          <cell r="B975" t="str">
            <v>Fornecimento e Instalação de Bucha e Arruela D.4pol p/ Eletroduto - Alumínio</v>
          </cell>
          <cell r="C975" t="str">
            <v>UN</v>
          </cell>
          <cell r="D975">
            <v>6.4574999999999996</v>
          </cell>
        </row>
        <row r="976">
          <cell r="A976" t="str">
            <v>001.17.03115</v>
          </cell>
          <cell r="B976" t="str">
            <v>Fornecimento e Instalação de Condulete de Alumínio Tipo """"C"""", S/ Tampa, 1/2""""</v>
          </cell>
          <cell r="C976" t="str">
            <v>UN</v>
          </cell>
          <cell r="D976">
            <v>5.7950999999999997</v>
          </cell>
        </row>
        <row r="977">
          <cell r="A977" t="str">
            <v>001.17.03117</v>
          </cell>
          <cell r="B977" t="str">
            <v>Fornecimento e Instalação de Condulete de Alumínio Tipo """"C"""", S/ Tampa, 3/4""""</v>
          </cell>
          <cell r="C977" t="str">
            <v>UN</v>
          </cell>
          <cell r="D977">
            <v>5.7950999999999997</v>
          </cell>
        </row>
        <row r="978">
          <cell r="A978" t="str">
            <v>001.17.03119</v>
          </cell>
          <cell r="B978" t="str">
            <v>Fornecimento e Instalação de Condulete de Alumínio Tipo """"C"""", S/ Tampa, 1""""</v>
          </cell>
          <cell r="C978" t="str">
            <v>UN</v>
          </cell>
          <cell r="D978">
            <v>8.5251000000000001</v>
          </cell>
        </row>
        <row r="979">
          <cell r="A979" t="str">
            <v>001.17.03121</v>
          </cell>
          <cell r="B979" t="str">
            <v>Fornecimento e Instalação de Condulete de Alumínio Tipo """"C"""", C/ Tampa, 1 1/4""""</v>
          </cell>
          <cell r="C979" t="str">
            <v>UN</v>
          </cell>
          <cell r="D979">
            <v>14.661300000000001</v>
          </cell>
        </row>
        <row r="980">
          <cell r="A980" t="str">
            <v>001.17.03123</v>
          </cell>
          <cell r="B980" t="str">
            <v>Fornecimento e Instalação de Condulete de Alumínio Tipo """"C"""", C/ Tampa, 1 1/2""""</v>
          </cell>
          <cell r="C980" t="str">
            <v>UN</v>
          </cell>
          <cell r="D980">
            <v>19.691299999999998</v>
          </cell>
        </row>
        <row r="981">
          <cell r="A981" t="str">
            <v>001.17.03125</v>
          </cell>
          <cell r="B981" t="str">
            <v>Fornecimento e Instalação de Condulete de Alumínio Tipo """"C"""", C/ Tampa, 2""""</v>
          </cell>
          <cell r="C981" t="str">
            <v>UN</v>
          </cell>
          <cell r="D981">
            <v>27.211300000000001</v>
          </cell>
        </row>
        <row r="982">
          <cell r="A982" t="str">
            <v>001.17.03127</v>
          </cell>
          <cell r="B982" t="str">
            <v>Fornecimento e Instalação de Condulete de Alumínio Tipo """"C"""", C/ Tampa, 2  1/2""""</v>
          </cell>
          <cell r="C982" t="str">
            <v>UN</v>
          </cell>
          <cell r="D982">
            <v>55.011299999999999</v>
          </cell>
        </row>
        <row r="983">
          <cell r="A983" t="str">
            <v>001.17.03129</v>
          </cell>
          <cell r="B983" t="str">
            <v>Fornecimento e Instalação de Condulete de Alumínio Tipo """"E"""", S/ Tampa, 1/2""""</v>
          </cell>
          <cell r="C983" t="str">
            <v>UN</v>
          </cell>
          <cell r="D983">
            <v>5.4451000000000001</v>
          </cell>
        </row>
        <row r="984">
          <cell r="A984" t="str">
            <v>001.17.03131</v>
          </cell>
          <cell r="B984" t="str">
            <v>Fornecimento e Instalação de Condulete de Alumínio Tipo """"E"""", S/ Tampa, 3/4""""</v>
          </cell>
          <cell r="C984" t="str">
            <v>UN</v>
          </cell>
          <cell r="D984">
            <v>5.4451000000000001</v>
          </cell>
        </row>
        <row r="985">
          <cell r="A985" t="str">
            <v>001.17.03133</v>
          </cell>
          <cell r="B985" t="str">
            <v>Fornecimento e Instalação de Condulete de Alumínio Tipo """"E"""", S/ Tampa, 1""""</v>
          </cell>
          <cell r="C985" t="str">
            <v>UN</v>
          </cell>
          <cell r="D985">
            <v>7.5951000000000004</v>
          </cell>
        </row>
        <row r="986">
          <cell r="A986" t="str">
            <v>001.17.03135</v>
          </cell>
          <cell r="B986" t="str">
            <v>Fornecimento e Instalação de Condulete de Alumínio Tipo """"E"""", C/ Tampa, 1 1/4""""</v>
          </cell>
          <cell r="C986" t="str">
            <v>UN</v>
          </cell>
          <cell r="D986">
            <v>13.6313</v>
          </cell>
        </row>
        <row r="987">
          <cell r="A987" t="str">
            <v>001.17.03137</v>
          </cell>
          <cell r="B987" t="str">
            <v>Fornecimento e Instalação de Condulete de Alumínio Tipo """"E"""", C/ Tampa, 1 1/2""""</v>
          </cell>
          <cell r="C987" t="str">
            <v>UN</v>
          </cell>
          <cell r="D987">
            <v>18.641300000000001</v>
          </cell>
        </row>
        <row r="988">
          <cell r="A988" t="str">
            <v>001.17.03139</v>
          </cell>
          <cell r="B988" t="str">
            <v>Fornecimento e Instalação de Condulete de Alumínio Tipo """"E"""", C/ Tampa, 2""""</v>
          </cell>
          <cell r="C988" t="str">
            <v>UN</v>
          </cell>
          <cell r="D988">
            <v>26.311299999999999</v>
          </cell>
        </row>
        <row r="989">
          <cell r="A989" t="str">
            <v>001.17.03141</v>
          </cell>
          <cell r="B989" t="str">
            <v>Fornecimento e Instalação de Condulete de Alumínio Tipo """"E"""", C/ Tampa, 2  1/2""""</v>
          </cell>
          <cell r="C989" t="str">
            <v>UN</v>
          </cell>
          <cell r="D989">
            <v>55.011299999999999</v>
          </cell>
        </row>
        <row r="990">
          <cell r="A990" t="str">
            <v>001.17.03143</v>
          </cell>
          <cell r="B990" t="str">
            <v>Fornecimento e Instalação de Condulete de Alumínio Tipo """"LL"""",""""LB"""", """"LR"""", S/ Tampa, 1/2""""</v>
          </cell>
          <cell r="C990" t="str">
            <v>UN</v>
          </cell>
          <cell r="D990">
            <v>5.7950999999999997</v>
          </cell>
        </row>
        <row r="991">
          <cell r="A991" t="str">
            <v>001.17.03145</v>
          </cell>
          <cell r="B991" t="str">
            <v>Fornecimento e Instalação de Condulete de Alumínio Tipo """"LL"""",""""LB"""", """"LR"""", S/ Tampa, 3/4""""</v>
          </cell>
          <cell r="C991" t="str">
            <v>UN</v>
          </cell>
          <cell r="D991">
            <v>5.7950999999999997</v>
          </cell>
        </row>
        <row r="992">
          <cell r="A992" t="str">
            <v>001.17.03147</v>
          </cell>
          <cell r="B992" t="str">
            <v>Fornecimento e Instalação de Condulete de Alumínio Tipo  """"LL"""",""""LB"""", """"LR"""", S/ Tampa, 1""""</v>
          </cell>
          <cell r="C992" t="str">
            <v>UN</v>
          </cell>
          <cell r="D992">
            <v>8.5251000000000001</v>
          </cell>
        </row>
        <row r="993">
          <cell r="A993" t="str">
            <v>001.17.03149</v>
          </cell>
          <cell r="B993" t="str">
            <v>Fornecimento e Instalação de Condulete de Alumínio Tipo """"LL"""",""""LB"""", """"LR"""", C/ Tampa, 1 1/4""""</v>
          </cell>
          <cell r="C993" t="str">
            <v>UN</v>
          </cell>
          <cell r="D993">
            <v>14.661300000000001</v>
          </cell>
        </row>
        <row r="994">
          <cell r="A994" t="str">
            <v>001.17.03151</v>
          </cell>
          <cell r="B994" t="str">
            <v>Fornecimento e Instalação de Condulete de Alumínio Tipo  """"LL"""",""""LB"""", """"LR"""", C/ Tampa, 1 1/2""""</v>
          </cell>
          <cell r="C994" t="str">
            <v>UN</v>
          </cell>
          <cell r="D994">
            <v>19.691299999999998</v>
          </cell>
        </row>
        <row r="995">
          <cell r="A995" t="str">
            <v>001.17.03153</v>
          </cell>
          <cell r="B995" t="str">
            <v>Fornecimento e Instalação de Condulete de Alumínio Tipo  """"LL"""",""""LB"""", """"LR"""", C/ Tampa, 2""""</v>
          </cell>
          <cell r="C995" t="str">
            <v>UN</v>
          </cell>
          <cell r="D995">
            <v>27.211300000000001</v>
          </cell>
        </row>
        <row r="996">
          <cell r="A996" t="str">
            <v>001.17.03155</v>
          </cell>
          <cell r="B996" t="str">
            <v>Fornecimento e Instalação de Condulete de Alumínio Tipo  """"LL"""",""""LB"""", """"LR"""", C/ Tampa, 2  1/2""""</v>
          </cell>
          <cell r="C996" t="str">
            <v>UN</v>
          </cell>
          <cell r="D996">
            <v>55.271299999999997</v>
          </cell>
        </row>
        <row r="997">
          <cell r="A997" t="str">
            <v>001.17.03157</v>
          </cell>
          <cell r="B997" t="str">
            <v>Fornecimento e Instalação de Condulete de Alumínio Tipo """"TB"""", S/ Tampa, 1/2""""</v>
          </cell>
          <cell r="C997" t="str">
            <v>UN</v>
          </cell>
          <cell r="D997">
            <v>6.4939</v>
          </cell>
        </row>
        <row r="998">
          <cell r="A998" t="str">
            <v>001.17.03159</v>
          </cell>
          <cell r="B998" t="str">
            <v>Fornecimento e Instalação de Condulete de Alumínio Tipo """"TB"""", S/ Tampa, 3/4""""</v>
          </cell>
          <cell r="C998" t="str">
            <v>UN</v>
          </cell>
          <cell r="D998">
            <v>6.4939</v>
          </cell>
        </row>
        <row r="999">
          <cell r="A999" t="str">
            <v>001.17.03161</v>
          </cell>
          <cell r="B999" t="str">
            <v>Fornecimento e Instalação de Condulete de Alumínio Tipo """"TB"""", S/ Tampa, 1""""</v>
          </cell>
          <cell r="C999" t="str">
            <v>UN</v>
          </cell>
          <cell r="D999">
            <v>9.5439000000000007</v>
          </cell>
        </row>
        <row r="1000">
          <cell r="A1000" t="str">
            <v>001.17.03163</v>
          </cell>
          <cell r="B1000" t="str">
            <v>Fornecimento e Instalação de Condulete de Alumínio Tipo """"TB"""", C/ Tampa, 1 1/4""""</v>
          </cell>
          <cell r="C1000" t="str">
            <v>UN</v>
          </cell>
          <cell r="D1000">
            <v>16.330100000000002</v>
          </cell>
        </row>
        <row r="1001">
          <cell r="A1001" t="str">
            <v>001.17.03165</v>
          </cell>
          <cell r="B1001" t="str">
            <v>Fornecimento e Instalação de Condulete de Alumínio Tipo """"TB"""", C/ Tampa, 1 1/2""""</v>
          </cell>
          <cell r="C1001" t="str">
            <v>UN</v>
          </cell>
          <cell r="D1001">
            <v>22.030100000000001</v>
          </cell>
        </row>
        <row r="1002">
          <cell r="A1002" t="str">
            <v>001.17.03166</v>
          </cell>
          <cell r="B1002" t="str">
            <v>Fornecimento e Instalação de Condulete de Alumínio Tipo """"TB"""", C/ Tampa, 2""""</v>
          </cell>
          <cell r="C1002" t="str">
            <v>UN</v>
          </cell>
          <cell r="D1002">
            <v>29.5501</v>
          </cell>
        </row>
        <row r="1003">
          <cell r="A1003" t="str">
            <v>001.17.03167</v>
          </cell>
          <cell r="B1003" t="str">
            <v>Fornecimento e Instalação de Condulete de Alumínio Tipo """"TB"""", C/ Tampa, 2  1/2""""</v>
          </cell>
          <cell r="C1003" t="str">
            <v>UN</v>
          </cell>
          <cell r="D1003">
            <v>59.510100000000001</v>
          </cell>
        </row>
        <row r="1004">
          <cell r="A1004" t="str">
            <v>001.17.03168</v>
          </cell>
          <cell r="B1004" t="str">
            <v>Fornecimento e Instalação de Condulete de Alumínio Tipo """"X"""", S/ Tampa, 1/2""""</v>
          </cell>
          <cell r="C1004" t="str">
            <v>UN</v>
          </cell>
          <cell r="D1004">
            <v>6.3350999999999997</v>
          </cell>
        </row>
        <row r="1005">
          <cell r="A1005" t="str">
            <v>001.17.03169</v>
          </cell>
          <cell r="B1005" t="str">
            <v>Fornecimento e Instalação de Condulete de Alumínio Tipo """"X"""", S/ Tampa, 3/4""""</v>
          </cell>
          <cell r="C1005" t="str">
            <v>UN</v>
          </cell>
          <cell r="D1005">
            <v>6.3350999999999997</v>
          </cell>
        </row>
        <row r="1006">
          <cell r="A1006" t="str">
            <v>001.17.03170</v>
          </cell>
          <cell r="B1006" t="str">
            <v>Fornecimento e Instalação de Condulete de Alumínio Tipo """"X"""", S/ Tampa, 1""""</v>
          </cell>
          <cell r="C1006" t="str">
            <v>UN</v>
          </cell>
          <cell r="D1006">
            <v>9.3651</v>
          </cell>
        </row>
        <row r="1007">
          <cell r="A1007" t="str">
            <v>001.17.03171</v>
          </cell>
          <cell r="B1007" t="str">
            <v>Fornecimento e Instalação de Condulete de Alumínio Tipo """"X"""", C/ Tampa, 1 1/4""""</v>
          </cell>
          <cell r="C1007" t="str">
            <v>UN</v>
          </cell>
          <cell r="D1007">
            <v>16.421299999999999</v>
          </cell>
        </row>
        <row r="1008">
          <cell r="A1008" t="str">
            <v>001.17.03172</v>
          </cell>
          <cell r="B1008" t="str">
            <v>Fornecimento e Instalação de Condulete de Alumínio Tipo """"X"""", C/ Tampa, 1 1/2""""</v>
          </cell>
          <cell r="C1008" t="str">
            <v>UN</v>
          </cell>
          <cell r="D1008">
            <v>23.3813</v>
          </cell>
        </row>
        <row r="1009">
          <cell r="A1009" t="str">
            <v>001.17.03173</v>
          </cell>
          <cell r="B1009" t="str">
            <v>Fornecimento e Instalação de Condulete de Alumínio Tipo """"X"""", C/ Tampa, 2""""</v>
          </cell>
          <cell r="C1009" t="str">
            <v>UN</v>
          </cell>
          <cell r="D1009">
            <v>31.321300000000001</v>
          </cell>
        </row>
        <row r="1010">
          <cell r="A1010" t="str">
            <v>001.17.03174</v>
          </cell>
          <cell r="B1010" t="str">
            <v>Fornecimento e Instalação de Condulete de Alumínio Tipo """"X"""", C/ Tampa, 2  1/2""""</v>
          </cell>
          <cell r="C1010" t="str">
            <v>UN</v>
          </cell>
          <cell r="D1010">
            <v>59.0413</v>
          </cell>
        </row>
        <row r="1011">
          <cell r="A1011" t="str">
            <v>001.17.03175</v>
          </cell>
          <cell r="B1011" t="str">
            <v>Fornecimento e Instalação de Tampa de Alumínio 1/2"""" e 3/4"""" 1 P</v>
          </cell>
          <cell r="C1011" t="str">
            <v>UN</v>
          </cell>
          <cell r="D1011">
            <v>1.7963</v>
          </cell>
        </row>
        <row r="1012">
          <cell r="A1012" t="str">
            <v>001.17.03176</v>
          </cell>
          <cell r="B1012" t="str">
            <v>Fornecimento e Instalação de Tampa de Alumínio 1/2"""" e 3/4"""" 1 P Red.</v>
          </cell>
          <cell r="C1012" t="str">
            <v>UN</v>
          </cell>
          <cell r="D1012">
            <v>1.7963</v>
          </cell>
        </row>
        <row r="1013">
          <cell r="A1013" t="str">
            <v>001.17.03177</v>
          </cell>
          <cell r="B1013" t="str">
            <v>Fornecimento e Instalação de Tampa de Alumínio 1/2"""" e 3/4"""" 1 P RJ 45</v>
          </cell>
          <cell r="C1013" t="str">
            <v>UN</v>
          </cell>
          <cell r="D1013">
            <v>1.7963</v>
          </cell>
        </row>
        <row r="1014">
          <cell r="A1014" t="str">
            <v>001.17.03178</v>
          </cell>
          <cell r="B1014" t="str">
            <v>Fornecimento e Instalação de Tampa de Alumínio 1/2"""" e 3/4"""" 2 P</v>
          </cell>
          <cell r="C1014" t="str">
            <v>UN</v>
          </cell>
          <cell r="D1014">
            <v>1.7963</v>
          </cell>
        </row>
        <row r="1015">
          <cell r="A1015" t="str">
            <v>001.17.03179</v>
          </cell>
          <cell r="B1015" t="str">
            <v>Fornecimento e Instalação de Tampa de Alumínio 1/2"""" e 3/4"""" 2 P Sep.</v>
          </cell>
          <cell r="C1015" t="str">
            <v>UN</v>
          </cell>
          <cell r="D1015">
            <v>1.7963</v>
          </cell>
        </row>
        <row r="1016">
          <cell r="A1016" t="str">
            <v>001.17.03181</v>
          </cell>
          <cell r="B1016" t="str">
            <v>Fornecimento e Instalação de Tampa de Alumínio 1/2"""" e 3/4"""" 2 P RJ 45</v>
          </cell>
          <cell r="C1016" t="str">
            <v>UN</v>
          </cell>
          <cell r="D1016">
            <v>1.7963</v>
          </cell>
        </row>
        <row r="1017">
          <cell r="A1017" t="str">
            <v>001.17.03183</v>
          </cell>
          <cell r="B1017" t="str">
            <v>Fornecimento e Instalação de Tampa de Alumínio 1/2"""" e 3/4"""" 3 P</v>
          </cell>
          <cell r="C1017" t="str">
            <v>UN</v>
          </cell>
          <cell r="D1017">
            <v>1.7963</v>
          </cell>
        </row>
        <row r="1018">
          <cell r="A1018" t="str">
            <v>001.17.03185</v>
          </cell>
          <cell r="B1018" t="str">
            <v>Fornecimento e Instalação de Tampa de Alumínio 1/2"""" e 3/4"""" Cega</v>
          </cell>
          <cell r="C1018" t="str">
            <v>UN</v>
          </cell>
          <cell r="D1018">
            <v>1.7963</v>
          </cell>
        </row>
        <row r="1019">
          <cell r="A1019" t="str">
            <v>001.17.03187</v>
          </cell>
          <cell r="B1019" t="str">
            <v>Fornecimento e Instalação de Tampa de Alumínio 1"""" 1 P</v>
          </cell>
          <cell r="C1019" t="str">
            <v>UN</v>
          </cell>
          <cell r="D1019">
            <v>2.2763</v>
          </cell>
        </row>
        <row r="1020">
          <cell r="A1020" t="str">
            <v>001.17.03189</v>
          </cell>
          <cell r="B1020" t="str">
            <v>Fornecimento e Instalação de Tampa de Alumínio 1"""" 1 P Red.</v>
          </cell>
          <cell r="C1020" t="str">
            <v>UN</v>
          </cell>
          <cell r="D1020">
            <v>2.2763</v>
          </cell>
        </row>
        <row r="1021">
          <cell r="A1021" t="str">
            <v>001.17.03191</v>
          </cell>
          <cell r="B1021" t="str">
            <v>Fornecimento e Instalação de Tampa de Alumínio 1"""" 1 P RJ 45</v>
          </cell>
          <cell r="C1021" t="str">
            <v>UN</v>
          </cell>
          <cell r="D1021">
            <v>2.2763</v>
          </cell>
        </row>
        <row r="1022">
          <cell r="A1022" t="str">
            <v>001.17.03193</v>
          </cell>
          <cell r="B1022" t="str">
            <v>Fornecimento e Instalação de Tampa de Alumínio 1"""" 2 P</v>
          </cell>
          <cell r="C1022" t="str">
            <v>UN</v>
          </cell>
          <cell r="D1022">
            <v>2.2763</v>
          </cell>
        </row>
        <row r="1023">
          <cell r="A1023" t="str">
            <v>001.17.03195</v>
          </cell>
          <cell r="B1023" t="str">
            <v>Fornecimento e Instalação de Tampa de Alumínio 1"""" 2 P Sep.</v>
          </cell>
          <cell r="C1023" t="str">
            <v>UN</v>
          </cell>
          <cell r="D1023">
            <v>2.2763</v>
          </cell>
        </row>
        <row r="1024">
          <cell r="A1024" t="str">
            <v>001.17.03197</v>
          </cell>
          <cell r="B1024" t="str">
            <v>Fornecimento e Instalação de Tampa de Alumínio 1"""" 2 P RJ 45</v>
          </cell>
          <cell r="C1024" t="str">
            <v>UN</v>
          </cell>
          <cell r="D1024">
            <v>2.2763</v>
          </cell>
        </row>
        <row r="1025">
          <cell r="A1025" t="str">
            <v>001.17.03199</v>
          </cell>
          <cell r="B1025" t="str">
            <v>Fornecimento e Instalação de Tampa de Alumínio 1"""" 3 P</v>
          </cell>
          <cell r="C1025" t="str">
            <v>UN</v>
          </cell>
          <cell r="D1025">
            <v>2.2763</v>
          </cell>
        </row>
        <row r="1026">
          <cell r="A1026" t="str">
            <v>001.17.03201</v>
          </cell>
          <cell r="B1026" t="str">
            <v>Fornecimento e Instalação de Tampa de Alumínio 1"""" Cega</v>
          </cell>
          <cell r="C1026" t="str">
            <v>UN</v>
          </cell>
          <cell r="D1026">
            <v>2.2763</v>
          </cell>
        </row>
        <row r="1027">
          <cell r="A1027" t="str">
            <v>001.17.03600</v>
          </cell>
          <cell r="B1027" t="str">
            <v>Fornecimento e instalação de caixa metálica com tampa parafusada de Embutir de 20.00x20.00x10.00 cm</v>
          </cell>
          <cell r="C1027" t="str">
            <v>UN</v>
          </cell>
          <cell r="D1027">
            <v>27.677399999999999</v>
          </cell>
        </row>
        <row r="1028">
          <cell r="A1028" t="str">
            <v>001.17.03620</v>
          </cell>
          <cell r="B1028" t="str">
            <v>Fornecimento e instalação de caixa metálica com tampa parafusada de Embutir de 25.00x25.00x12.00 cm</v>
          </cell>
          <cell r="C1028" t="str">
            <v>UN</v>
          </cell>
          <cell r="D1028">
            <v>34.0961</v>
          </cell>
        </row>
        <row r="1029">
          <cell r="A1029" t="str">
            <v>001.17.03640</v>
          </cell>
          <cell r="B1029" t="str">
            <v>Fornecimento e instalação de caixa metálica com tampa parafusada de Embutir 30.00x30.00x15.00 cm</v>
          </cell>
          <cell r="C1029" t="str">
            <v>UN</v>
          </cell>
          <cell r="D1029">
            <v>47.6509</v>
          </cell>
        </row>
        <row r="1030">
          <cell r="A1030" t="str">
            <v>001.17.03660</v>
          </cell>
          <cell r="B1030" t="str">
            <v>Fornecimento e instalação de caixa metálica com tampa parafusada de Embutir 40.00x40.00x15.00 cm</v>
          </cell>
          <cell r="C1030" t="str">
            <v>UN</v>
          </cell>
          <cell r="D1030">
            <v>71.347800000000007</v>
          </cell>
        </row>
        <row r="1031">
          <cell r="A1031" t="str">
            <v>001.17.03680</v>
          </cell>
          <cell r="B1031" t="str">
            <v>Fornecimento e instalação de caixa metálica com tampa parafusada de Embutir 50.00x50.00x15.00 cm</v>
          </cell>
          <cell r="C1031" t="str">
            <v>UN</v>
          </cell>
          <cell r="D1031">
            <v>91.437799999999996</v>
          </cell>
        </row>
        <row r="1032">
          <cell r="A1032" t="str">
            <v>001.17.03820</v>
          </cell>
          <cell r="B1032" t="str">
            <v>Fornecimento e instalação de Quadro Metálico De  80 x 60 x 25 cm C/Porta P/ Comando</v>
          </cell>
          <cell r="C1032" t="str">
            <v>UN</v>
          </cell>
          <cell r="D1032">
            <v>285.25560000000002</v>
          </cell>
        </row>
        <row r="1033">
          <cell r="A1033" t="str">
            <v>001.17.03840</v>
          </cell>
          <cell r="B1033" t="str">
            <v>Fornecimento e instalação de Quadro Metálico De  60x 60x20 cm C/Porta P/ Comando</v>
          </cell>
          <cell r="C1033" t="str">
            <v>UN</v>
          </cell>
          <cell r="D1033">
            <v>290.11869999999999</v>
          </cell>
        </row>
        <row r="1034">
          <cell r="A1034" t="str">
            <v>001.17.03850</v>
          </cell>
          <cell r="B1034" t="str">
            <v>Fornecimento e instalação de Quadro De Distribuicao P/ 01- 03 Circuitos De Sobrepor, Pvc, Eletromar ou Mesmo Padrão</v>
          </cell>
          <cell r="C1034" t="str">
            <v>UN</v>
          </cell>
          <cell r="D1034">
            <v>33.127800000000001</v>
          </cell>
        </row>
        <row r="1035">
          <cell r="A1035" t="str">
            <v>001.17.03855</v>
          </cell>
          <cell r="B1035" t="str">
            <v>Fornecimento e instalação de Quadro De Distribuicao P/ 04 - 06 Circuitos De Sobrepor, Pvc, Eletromar ou Mesmo Padrão</v>
          </cell>
          <cell r="C1035" t="str">
            <v>UN</v>
          </cell>
          <cell r="D1035">
            <v>42.2378</v>
          </cell>
        </row>
        <row r="1036">
          <cell r="A1036" t="str">
            <v>001.17.03860</v>
          </cell>
          <cell r="B1036" t="str">
            <v>Fornecimento e instalação de Quadro De Dist Embutir Metálico Com Porta P/ 06 Circuitos</v>
          </cell>
          <cell r="C1036" t="str">
            <v>UN</v>
          </cell>
          <cell r="D1036">
            <v>36.1678</v>
          </cell>
        </row>
        <row r="1037">
          <cell r="A1037" t="str">
            <v>001.17.03880</v>
          </cell>
          <cell r="B1037" t="str">
            <v>Fornecimento e instalação de Quadro De Dist Embutir Metálico Com Porta P/ 12 Circuitos</v>
          </cell>
          <cell r="C1037" t="str">
            <v>UN</v>
          </cell>
          <cell r="D1037">
            <v>46.957799999999999</v>
          </cell>
        </row>
        <row r="1038">
          <cell r="A1038" t="str">
            <v>001.17.03900</v>
          </cell>
          <cell r="B1038" t="str">
            <v>Fornecimento e instalação de Quadro De Dist Embutir Metálico Com Porta P/ 18 Circuitos</v>
          </cell>
          <cell r="C1038" t="str">
            <v>UN</v>
          </cell>
          <cell r="D1038">
            <v>85.844800000000006</v>
          </cell>
        </row>
        <row r="1039">
          <cell r="A1039" t="str">
            <v>001.17.03920</v>
          </cell>
          <cell r="B1039" t="str">
            <v>Fornecimento e instalação de Quadro De Dist Tripolar Embutir C/ Barramento Com Porta 20 Circuitos 100 A</v>
          </cell>
          <cell r="C1039" t="str">
            <v>UN</v>
          </cell>
          <cell r="D1039">
            <v>134.12479999999999</v>
          </cell>
        </row>
        <row r="1040">
          <cell r="A1040" t="str">
            <v>001.17.03980</v>
          </cell>
          <cell r="B1040" t="str">
            <v>Fornecimento e instalação de Quadro De Dist Tripolar Embutir C/ Barramento Com Porta 24 Circuitos 100 A</v>
          </cell>
          <cell r="C1040" t="str">
            <v>UN</v>
          </cell>
          <cell r="D1040">
            <v>183.55170000000001</v>
          </cell>
        </row>
        <row r="1041">
          <cell r="A1041" t="str">
            <v>001.17.04000</v>
          </cell>
          <cell r="B1041" t="str">
            <v>Fornecimento e instalação de Quadro De Dist Tripolar Embutir C/ Barramento Com Porta 40 Circuitos 100 A</v>
          </cell>
          <cell r="C1041" t="str">
            <v>UN</v>
          </cell>
          <cell r="D1041">
            <v>418.18869999999998</v>
          </cell>
        </row>
        <row r="1042">
          <cell r="A1042" t="str">
            <v>001.17.04020</v>
          </cell>
          <cell r="B1042" t="str">
            <v>Fornecimento e instalação de Quadro De Dist Tripolar Embutir C/ Barramento Com Porta 50 Circuitos 100 A</v>
          </cell>
          <cell r="C1042" t="str">
            <v>UN</v>
          </cell>
          <cell r="D1042">
            <v>570.69560000000001</v>
          </cell>
        </row>
        <row r="1043">
          <cell r="A1043" t="str">
            <v>001.17.04060</v>
          </cell>
          <cell r="B1043" t="str">
            <v>Fornecimento e instalação de Quadro De Dist Tripolar Embutir C/ Barramento Com Porta 32 Circuitos 100 A</v>
          </cell>
          <cell r="C1043" t="str">
            <v>UN</v>
          </cell>
          <cell r="D1043">
            <v>197.90170000000001</v>
          </cell>
        </row>
        <row r="1044">
          <cell r="A1044" t="str">
            <v>001.17.04200</v>
          </cell>
          <cell r="B1044" t="str">
            <v>Fornecimento e Instalação de Disjuntor monofásico EL 10A da marca Eletromar ou Mesmo Padrão (UL)</v>
          </cell>
          <cell r="C1044" t="str">
            <v>UN</v>
          </cell>
          <cell r="D1044">
            <v>6.3827999999999996</v>
          </cell>
        </row>
        <row r="1045">
          <cell r="A1045" t="str">
            <v>001.17.04202</v>
          </cell>
          <cell r="B1045" t="str">
            <v>Fornecimento e Instalação de Disjuntor monofásico EL 15A da marca Eletromar ou Mesmo Padrão (UL)</v>
          </cell>
          <cell r="C1045" t="str">
            <v>UN</v>
          </cell>
          <cell r="D1045">
            <v>6.5027999999999997</v>
          </cell>
        </row>
        <row r="1046">
          <cell r="A1046" t="str">
            <v>001.17.04203</v>
          </cell>
          <cell r="B1046" t="str">
            <v>Fornecimento e Instalação de Disjuntor monofásico EL 20A da marca Eletromar ou Mesmo Padrão (UL)</v>
          </cell>
          <cell r="C1046" t="str">
            <v>UN</v>
          </cell>
          <cell r="D1046">
            <v>6.4518000000000004</v>
          </cell>
        </row>
        <row r="1047">
          <cell r="A1047" t="str">
            <v>001.17.04204</v>
          </cell>
          <cell r="B1047" t="str">
            <v>Fornecimento e Instalação de Disjuntor monofásico EL 25A da marca Eletromar ou Mesmo Padrão (UL)</v>
          </cell>
          <cell r="C1047" t="str">
            <v>UN</v>
          </cell>
          <cell r="D1047">
            <v>6.4518000000000004</v>
          </cell>
        </row>
        <row r="1048">
          <cell r="A1048" t="str">
            <v>001.17.04205</v>
          </cell>
          <cell r="B1048" t="str">
            <v>Fornecimento e Instalação de Disjuntor monofásico EL 30A da marca Eletromar ou Mesmo Padrão (UL)</v>
          </cell>
          <cell r="C1048" t="str">
            <v>UN</v>
          </cell>
          <cell r="D1048">
            <v>6.4428000000000001</v>
          </cell>
        </row>
        <row r="1049">
          <cell r="A1049" t="str">
            <v>001.17.04206</v>
          </cell>
          <cell r="B1049" t="str">
            <v>Fornecimento e Instalação de Disjuntor monofásico EL 35A da marca Eletromar ou Mesmo Padrão (UL)</v>
          </cell>
          <cell r="C1049" t="str">
            <v>UN</v>
          </cell>
          <cell r="D1049">
            <v>9.8287999999999993</v>
          </cell>
        </row>
        <row r="1050">
          <cell r="A1050" t="str">
            <v>001.17.04207</v>
          </cell>
          <cell r="B1050" t="str">
            <v>Fornecimento e Instalação de Disjuntor monofásico EL 40A da marca Eletromar ou Mesmo Padrão (UL)</v>
          </cell>
          <cell r="C1050" t="str">
            <v>UN</v>
          </cell>
          <cell r="D1050">
            <v>9.7338000000000005</v>
          </cell>
        </row>
        <row r="1051">
          <cell r="A1051" t="str">
            <v>001.17.04208</v>
          </cell>
          <cell r="B1051" t="str">
            <v>Fornecimento e Instalação de Disjuntor monofásico EL 50A da marca Eletromar ou Mesmo Padrão (UL)</v>
          </cell>
          <cell r="C1051" t="str">
            <v>UN</v>
          </cell>
          <cell r="D1051">
            <v>9.0527999999999995</v>
          </cell>
        </row>
        <row r="1052">
          <cell r="A1052" t="str">
            <v>001.17.04210</v>
          </cell>
          <cell r="B1052" t="str">
            <v>Fornecimento e Instalação de Disjuntor monofásico EL 60A da marca Eletromar ou Mesmo Padrão (UL)</v>
          </cell>
          <cell r="C1052" t="str">
            <v>UN</v>
          </cell>
          <cell r="D1052">
            <v>14.152799999999999</v>
          </cell>
        </row>
        <row r="1053">
          <cell r="A1053" t="str">
            <v>001.17.04212</v>
          </cell>
          <cell r="B1053" t="str">
            <v>Fornecimento e Instalação de Disjuntor monofásico EL 70A da marca Eletromar ou Mesmo Padrão (UL)</v>
          </cell>
          <cell r="C1053" t="str">
            <v>UN</v>
          </cell>
          <cell r="D1053">
            <v>14.152799999999999</v>
          </cell>
        </row>
        <row r="1054">
          <cell r="A1054" t="str">
            <v>001.17.04214</v>
          </cell>
          <cell r="B1054" t="str">
            <v>Fornecimento e Instalação de Disjuntor bifásico EL 10A da marca Eletromar ou Mesmo Padrão (UL)</v>
          </cell>
          <cell r="C1054" t="str">
            <v>UN</v>
          </cell>
          <cell r="D1054">
            <v>32.344799999999999</v>
          </cell>
        </row>
        <row r="1055">
          <cell r="A1055" t="str">
            <v>001.17.04216</v>
          </cell>
          <cell r="B1055" t="str">
            <v>Fornecimento e Instalação de Disjuntor bifásico EL 15A da marca Eletromar ou Mesmo Padrão (UL)</v>
          </cell>
          <cell r="C1055" t="str">
            <v>UN</v>
          </cell>
          <cell r="D1055">
            <v>30.945799999999998</v>
          </cell>
        </row>
        <row r="1056">
          <cell r="A1056" t="str">
            <v>001.17.04218</v>
          </cell>
          <cell r="B1056" t="str">
            <v>Fornecimento e Instalação de Disjuntor bifásico EL 20A da marca Eletromar ou Mesmo Padrão (UL)</v>
          </cell>
          <cell r="C1056" t="str">
            <v>UN</v>
          </cell>
          <cell r="D1056">
            <v>30.945799999999998</v>
          </cell>
        </row>
        <row r="1057">
          <cell r="A1057" t="str">
            <v>001.17.04220</v>
          </cell>
          <cell r="B1057" t="str">
            <v>Fornecimento e Instalação de Disjuntor bifásico EL 25A da marca Eletromar ou Mesmo Padrão (UL)</v>
          </cell>
          <cell r="C1057" t="str">
            <v>UN</v>
          </cell>
          <cell r="D1057">
            <v>30.945799999999998</v>
          </cell>
        </row>
        <row r="1058">
          <cell r="A1058" t="str">
            <v>001.17.04222</v>
          </cell>
          <cell r="B1058" t="str">
            <v>Fornecimento e Instalação de Disjuntor bifásico EL 30A da marca Eletromar ou Mesmo Padrão (UL)</v>
          </cell>
          <cell r="C1058" t="str">
            <v>UN</v>
          </cell>
          <cell r="D1058">
            <v>30.945799999999998</v>
          </cell>
        </row>
        <row r="1059">
          <cell r="A1059" t="str">
            <v>001.17.04224</v>
          </cell>
          <cell r="B1059" t="str">
            <v>Fornecimento e Instalação de Disjuntor bifásico EL 35A da marca Eletromar ou Mesmo Padrão (UL)</v>
          </cell>
          <cell r="C1059" t="str">
            <v>UN</v>
          </cell>
          <cell r="D1059">
            <v>32.344799999999999</v>
          </cell>
        </row>
        <row r="1060">
          <cell r="A1060" t="str">
            <v>001.17.04226</v>
          </cell>
          <cell r="B1060" t="str">
            <v>Fornecimento e Instalação de Disjuntor bifásico EL 40A da marca Eletromar ou Mesmo Padrão (UL)</v>
          </cell>
          <cell r="C1060" t="str">
            <v>UN</v>
          </cell>
          <cell r="D1060">
            <v>32.344799999999999</v>
          </cell>
        </row>
        <row r="1061">
          <cell r="A1061" t="str">
            <v>001.17.04228</v>
          </cell>
          <cell r="B1061" t="str">
            <v>Fornecimento e Instalação de Disjuntor bifásico EL 50A da marca Eletromar ou Mesmo Padrão (UL))</v>
          </cell>
          <cell r="C1061" t="str">
            <v>UN</v>
          </cell>
          <cell r="D1061">
            <v>32.344799999999999</v>
          </cell>
        </row>
        <row r="1062">
          <cell r="A1062" t="str">
            <v>001.17.04230</v>
          </cell>
          <cell r="B1062" t="str">
            <v>Fornecimento e Instalação de Disjuntor bifásico EL 60A da marca Eletromar ou Mesmo Padrão (UL)</v>
          </cell>
          <cell r="C1062" t="str">
            <v>UN</v>
          </cell>
          <cell r="D1062">
            <v>46.3628</v>
          </cell>
        </row>
        <row r="1063">
          <cell r="A1063" t="str">
            <v>001.17.04231</v>
          </cell>
          <cell r="B1063" t="str">
            <v>Fornecimento e Instalação de Disjuntor bifásico EL 70A da marca Eletromar ou Mesmo Padrão (UL)</v>
          </cell>
          <cell r="C1063" t="str">
            <v>UN</v>
          </cell>
          <cell r="D1063">
            <v>47.0608</v>
          </cell>
        </row>
        <row r="1064">
          <cell r="A1064" t="str">
            <v>001.17.04232</v>
          </cell>
          <cell r="B1064" t="str">
            <v>Fornecimento e Instalação de Disjuntor bifásico EL 90A da marca Eletromar ou Mesmo Padrão (UL)</v>
          </cell>
          <cell r="C1064" t="str">
            <v>UN</v>
          </cell>
          <cell r="D1064">
            <v>47.0608</v>
          </cell>
        </row>
        <row r="1065">
          <cell r="A1065" t="str">
            <v>001.17.04233</v>
          </cell>
          <cell r="B1065" t="str">
            <v>Fornecimento e Instalação de Disjuntor bifásico EL 100A da marca Eletromar ou Mesmo Padrão (UL)</v>
          </cell>
          <cell r="C1065" t="str">
            <v>UN</v>
          </cell>
          <cell r="D1065">
            <v>46.3628</v>
          </cell>
        </row>
        <row r="1066">
          <cell r="A1066" t="str">
            <v>001.17.04234</v>
          </cell>
          <cell r="B1066" t="str">
            <v>Fornecimento e Instalação de Disjuntor trifásico EL 10A  C da marca Eletromar ou Mesmo Padrão (UL)</v>
          </cell>
          <cell r="C1066" t="str">
            <v>UN</v>
          </cell>
          <cell r="D1066">
            <v>37.5886</v>
          </cell>
        </row>
        <row r="1067">
          <cell r="A1067" t="str">
            <v>001.17.04235</v>
          </cell>
          <cell r="B1067" t="str">
            <v>Fornecimento e Instalação de Disjuntor trifásico EL 15A  C da marca Eletromar ou Mesmo Padrão (UL)</v>
          </cell>
          <cell r="C1067" t="str">
            <v>UN</v>
          </cell>
          <cell r="D1067">
            <v>38.156599999999997</v>
          </cell>
        </row>
        <row r="1068">
          <cell r="A1068" t="str">
            <v>001.17.04236</v>
          </cell>
          <cell r="B1068" t="str">
            <v>Fornecimento e Instalação de Disjuntor trifásico EL 20A  C da marca Eletromar ou Mesmo Padrão (UL)</v>
          </cell>
          <cell r="C1068" t="str">
            <v>UN</v>
          </cell>
          <cell r="D1068">
            <v>36.9026</v>
          </cell>
        </row>
        <row r="1069">
          <cell r="A1069" t="str">
            <v>001.17.04237</v>
          </cell>
          <cell r="B1069" t="str">
            <v>Fornecimento e Instalação de Disjuntor trifásico EL 25A  C da marca Eletromar ou Mesmo Padrão (UL)</v>
          </cell>
          <cell r="C1069" t="str">
            <v>UN</v>
          </cell>
          <cell r="D1069">
            <v>37.0396</v>
          </cell>
        </row>
        <row r="1070">
          <cell r="A1070" t="str">
            <v>001.17.04238</v>
          </cell>
          <cell r="B1070" t="str">
            <v>Fornecimento e Instalação de Disjuntor trifásico EL 30A  C da marca Eletromar ou Mesmo Padrão (UL)</v>
          </cell>
          <cell r="C1070" t="str">
            <v>UN</v>
          </cell>
          <cell r="D1070">
            <v>37.459600000000002</v>
          </cell>
        </row>
        <row r="1071">
          <cell r="A1071" t="str">
            <v>001.17.04239</v>
          </cell>
          <cell r="B1071" t="str">
            <v>Fornecimento e Instalação de Disjuntor trifásico EL 35A  C da marca Eletromar ou Mesmo Padrão (UL)</v>
          </cell>
          <cell r="C1071" t="str">
            <v>UN</v>
          </cell>
          <cell r="D1071">
            <v>36.9026</v>
          </cell>
        </row>
        <row r="1072">
          <cell r="A1072" t="str">
            <v>001.17.04240</v>
          </cell>
          <cell r="B1072" t="str">
            <v>Fornecimento e Instalação de Disjuntor trifásico EL 40A  C da marca Eletromar ou Mesmo Padrão (UL)</v>
          </cell>
          <cell r="C1072" t="str">
            <v>UN</v>
          </cell>
          <cell r="D1072">
            <v>38.098599999999998</v>
          </cell>
        </row>
        <row r="1073">
          <cell r="A1073" t="str">
            <v>001.17.04241</v>
          </cell>
          <cell r="B1073" t="str">
            <v>Fornecimento e Instalação de Disjuntor trifásico EL 50A  C da marca Eletromar ou Mesmo Padrão (UL)</v>
          </cell>
          <cell r="C1073" t="str">
            <v>UN</v>
          </cell>
          <cell r="D1073">
            <v>38.818600000000004</v>
          </cell>
        </row>
        <row r="1074">
          <cell r="A1074" t="str">
            <v>001.17.04242</v>
          </cell>
          <cell r="B1074" t="str">
            <v>Fornecimento e Instalação de Disjuntor trifásico EL 60A  C da marca Eletromar ou Mesmo Padrão (UL)</v>
          </cell>
          <cell r="C1074" t="str">
            <v>UN</v>
          </cell>
          <cell r="D1074">
            <v>56.241599999999998</v>
          </cell>
        </row>
        <row r="1075">
          <cell r="A1075" t="str">
            <v>001.17.04243</v>
          </cell>
          <cell r="B1075" t="str">
            <v>Fornecimento e Instalação de Disjuntor trifásico EL 70A  C da marca Eletromar ou Mesmo Padrão (UL)</v>
          </cell>
          <cell r="C1075" t="str">
            <v>UN</v>
          </cell>
          <cell r="D1075">
            <v>56.241599999999998</v>
          </cell>
        </row>
        <row r="1076">
          <cell r="A1076" t="str">
            <v>001.17.04244</v>
          </cell>
          <cell r="B1076" t="str">
            <v>Fornecimento e Instalação de Disjuntor trifásico EL 90A  C da marca Eletromar ou Mesmo Padrão (UL)</v>
          </cell>
          <cell r="C1076" t="str">
            <v>UN</v>
          </cell>
          <cell r="D1076">
            <v>56.241599999999998</v>
          </cell>
        </row>
        <row r="1077">
          <cell r="A1077" t="str">
            <v>001.17.04245</v>
          </cell>
          <cell r="B1077" t="str">
            <v>Fornecimento e Instalação de Disjuntor trifásico EL 100A  C da marca Eletromar ou Mesmo Padrão (UL)</v>
          </cell>
          <cell r="C1077" t="str">
            <v>UN</v>
          </cell>
          <cell r="D1077">
            <v>56.241599999999998</v>
          </cell>
        </row>
        <row r="1078">
          <cell r="A1078" t="str">
            <v>001.17.04246</v>
          </cell>
          <cell r="B1078" t="str">
            <v>Fornecimento e Instalação de Disjuntor trifásico EL 120A  CA da marca Eletromar ou Mesmo Padrão (UL)</v>
          </cell>
          <cell r="C1078" t="str">
            <v>UN</v>
          </cell>
          <cell r="D1078">
            <v>168.3416</v>
          </cell>
        </row>
        <row r="1079">
          <cell r="A1079" t="str">
            <v>001.17.04247</v>
          </cell>
          <cell r="B1079" t="str">
            <v>Fornecimento e Instalação de Disjuntor trifásico EL 125A  CA da marca Eletromar ou Mesmo Padrão (UL)</v>
          </cell>
          <cell r="C1079" t="str">
            <v>UN</v>
          </cell>
          <cell r="D1079">
            <v>166.66159999999999</v>
          </cell>
        </row>
        <row r="1080">
          <cell r="A1080" t="str">
            <v>001.17.04248</v>
          </cell>
          <cell r="B1080" t="str">
            <v>Fornecimento e Instalação de Disjuntor trifásico EL 150A  CA da marca Eletromar ou Mesmo Padrão (UL)</v>
          </cell>
          <cell r="C1080" t="str">
            <v>UN</v>
          </cell>
          <cell r="D1080">
            <v>157.05160000000001</v>
          </cell>
        </row>
        <row r="1081">
          <cell r="A1081" t="str">
            <v>001.17.04249</v>
          </cell>
          <cell r="B1081" t="str">
            <v>Fornecimento e Instalação de Disjuntor trifásico EL 175A  CA da marca Eletromar ou Mesmo Padrão (UL)</v>
          </cell>
          <cell r="C1081" t="str">
            <v>UN</v>
          </cell>
          <cell r="D1081">
            <v>157.05160000000001</v>
          </cell>
        </row>
        <row r="1082">
          <cell r="A1082" t="str">
            <v>001.17.04250</v>
          </cell>
          <cell r="B1082" t="str">
            <v>Fornecimento e Instalação de Disjuntor trifásico EL 200A  CA da marca Eletromar ou Mesmo Padrão (UL)</v>
          </cell>
          <cell r="C1082" t="str">
            <v>UN</v>
          </cell>
          <cell r="D1082">
            <v>157.05160000000001</v>
          </cell>
        </row>
        <row r="1083">
          <cell r="A1083" t="str">
            <v>001.17.04251</v>
          </cell>
          <cell r="B1083" t="str">
            <v>Fornecimento e Instalação de Disjuntor trifásico EL 225A  CA da marca Eletromar ou Mesmo Padrão (UL)</v>
          </cell>
          <cell r="C1083" t="str">
            <v>UN</v>
          </cell>
          <cell r="D1083">
            <v>166.66159999999999</v>
          </cell>
        </row>
        <row r="1084">
          <cell r="A1084" t="str">
            <v>001.17.04252</v>
          </cell>
          <cell r="B1084" t="str">
            <v>Fornecimento e Instalação de Disjuntor trifásico EL 250A  CA da marca Eletromar ou Mesmo Padrão (UL)</v>
          </cell>
          <cell r="C1084" t="str">
            <v>UN</v>
          </cell>
          <cell r="D1084">
            <v>435.9076</v>
          </cell>
        </row>
        <row r="1085">
          <cell r="A1085" t="str">
            <v>001.17.04253</v>
          </cell>
          <cell r="B1085" t="str">
            <v>Fornecimento e Instalação de Disjuntor trifásico EL 300A  KI da marca Eletromar ou Mesmo Padrão (UL)</v>
          </cell>
          <cell r="C1085" t="str">
            <v>UN</v>
          </cell>
          <cell r="D1085">
            <v>1739.0686000000001</v>
          </cell>
        </row>
        <row r="1086">
          <cell r="A1086" t="str">
            <v>001.17.04254</v>
          </cell>
          <cell r="B1086" t="str">
            <v>Fornecimento e Instalação de Disjuntor trifásico EL 350A  KI da marca Eletromar ou Mesmo Padrão (UL)</v>
          </cell>
          <cell r="C1086" t="str">
            <v>UN</v>
          </cell>
          <cell r="D1086">
            <v>1739.0686000000001</v>
          </cell>
        </row>
        <row r="1087">
          <cell r="A1087" t="str">
            <v>001.17.04255</v>
          </cell>
          <cell r="B1087" t="str">
            <v>Fornecimento e Instalação de Disjuntor trifásico EL 400A  KI da marca Eletromar ou Mesmo Padrão (UL)</v>
          </cell>
          <cell r="C1087" t="str">
            <v>UN</v>
          </cell>
          <cell r="D1087">
            <v>1657.1786</v>
          </cell>
        </row>
        <row r="1088">
          <cell r="A1088" t="str">
            <v>001.17.04256</v>
          </cell>
          <cell r="B1088" t="str">
            <v>Fornecimento e Instalação de Disjuntor trifásico EL 500A  LI da marca Eletromar ou Mesmo Padrão (UL)</v>
          </cell>
          <cell r="C1088" t="str">
            <v>UN</v>
          </cell>
          <cell r="D1088">
            <v>2994.7356</v>
          </cell>
        </row>
        <row r="1089">
          <cell r="A1089" t="str">
            <v>001.17.04257</v>
          </cell>
          <cell r="B1089" t="str">
            <v>Fornecimento e Instalação de Disjuntor trifásico EL 600A  LI da marca Eletromar ou Mesmo Padrão (UL)</v>
          </cell>
          <cell r="C1089" t="str">
            <v>UN</v>
          </cell>
          <cell r="D1089">
            <v>2994.7356</v>
          </cell>
        </row>
        <row r="1090">
          <cell r="A1090" t="str">
            <v>001.17.04258</v>
          </cell>
          <cell r="B1090" t="str">
            <v>Fornecimento e Instalação de Disjuntor trifásico EL 630A  LI da marca Eletromar ou Mesmo Padrão (UL)</v>
          </cell>
          <cell r="C1090" t="str">
            <v>UN</v>
          </cell>
          <cell r="D1090">
            <v>2994.7356</v>
          </cell>
        </row>
        <row r="1091">
          <cell r="A1091" t="str">
            <v>001.17.04259</v>
          </cell>
          <cell r="B1091" t="str">
            <v>Fornecimento e Instalação de Disjuntor trifásico EL 700A  LI da marca Eletromar ou Mesmo Padrão (UL)</v>
          </cell>
          <cell r="C1091" t="str">
            <v>UN</v>
          </cell>
          <cell r="D1091">
            <v>5358.4516000000003</v>
          </cell>
        </row>
        <row r="1092">
          <cell r="A1092" t="str">
            <v>001.17.04260</v>
          </cell>
          <cell r="B1092" t="str">
            <v>Fornecimento e Instalação de Disjuntor trifásico EL 800A  LI da marca Eletromar ou Mesmo Padrão (UL)</v>
          </cell>
          <cell r="C1092" t="str">
            <v>UN</v>
          </cell>
          <cell r="D1092">
            <v>5358.4516000000003</v>
          </cell>
        </row>
        <row r="1093">
          <cell r="A1093" t="str">
            <v>001.17.04261</v>
          </cell>
          <cell r="B1093" t="str">
            <v>Fornecimento e Instalação de Disjuntor mini monopolar 6A B da marca Siemens ou Mesmo Padrão (DIN)</v>
          </cell>
          <cell r="C1093" t="str">
            <v>UN</v>
          </cell>
          <cell r="D1093">
            <v>24.9558</v>
          </cell>
        </row>
        <row r="1094">
          <cell r="A1094" t="str">
            <v>001.17.04263</v>
          </cell>
          <cell r="B1094" t="str">
            <v>Fornecimento e Instalação de Disjuntor mini monopolar 25A B da marca Siemens ou Mesmo Padrão (DIN)</v>
          </cell>
          <cell r="C1094" t="str">
            <v>UN</v>
          </cell>
          <cell r="D1094">
            <v>8.4428000000000001</v>
          </cell>
        </row>
        <row r="1095">
          <cell r="A1095" t="str">
            <v>001.17.04265</v>
          </cell>
          <cell r="B1095" t="str">
            <v>Fornecimento e Instalação de Disjuntor mini monopolar 32A B da marca Siemens ou Mesmo Padrão (DIN)</v>
          </cell>
          <cell r="C1095" t="str">
            <v>UN</v>
          </cell>
          <cell r="D1095">
            <v>8.5578000000000003</v>
          </cell>
        </row>
        <row r="1096">
          <cell r="A1096" t="str">
            <v>001.17.04267</v>
          </cell>
          <cell r="B1096" t="str">
            <v>Fornecimento e Instalação de Disjuntor mini bipolar 6A C da marca Siemens ou Mesmo Padrão (DIN)</v>
          </cell>
          <cell r="C1096" t="str">
            <v>UN</v>
          </cell>
          <cell r="D1096">
            <v>97.156800000000004</v>
          </cell>
        </row>
        <row r="1097">
          <cell r="A1097" t="str">
            <v>001.17.04269</v>
          </cell>
          <cell r="B1097" t="str">
            <v>Fornecimento e Instalação de Disjuntor mini bipolar 10A C da marca Siemens ou Mesmo Padrão (DIN)</v>
          </cell>
          <cell r="C1097" t="str">
            <v>UN</v>
          </cell>
          <cell r="D1097">
            <v>54.020800000000001</v>
          </cell>
        </row>
        <row r="1098">
          <cell r="A1098" t="str">
            <v>001.17.04271</v>
          </cell>
          <cell r="B1098" t="str">
            <v>Fornecimento e Instalação de Disjuntor mini bipolar 16A C da marca Siemens ou Mesmo Padrão (DIN)</v>
          </cell>
          <cell r="C1098" t="str">
            <v>UN</v>
          </cell>
          <cell r="D1098">
            <v>53.877800000000001</v>
          </cell>
        </row>
        <row r="1099">
          <cell r="A1099" t="str">
            <v>001.17.04273</v>
          </cell>
          <cell r="B1099" t="str">
            <v>Fornecimento e Instalação de Disjuntor mini bipolar 20A C da marca Siemens ou Mesmo Padrão (DIN)</v>
          </cell>
          <cell r="C1099" t="str">
            <v>UN</v>
          </cell>
          <cell r="D1099">
            <v>54.020800000000001</v>
          </cell>
        </row>
        <row r="1100">
          <cell r="A1100" t="str">
            <v>001.17.04275</v>
          </cell>
          <cell r="B1100" t="str">
            <v>Fornecimento e Instalação de Disjuntor mini bipolar 32A C da marca Siemens ou Mesmo Padrão (DIN)</v>
          </cell>
          <cell r="C1100" t="str">
            <v>UN</v>
          </cell>
          <cell r="D1100">
            <v>54.020800000000001</v>
          </cell>
        </row>
        <row r="1101">
          <cell r="A1101" t="str">
            <v>001.17.04277</v>
          </cell>
          <cell r="B1101" t="str">
            <v>Fornecimento e Instalação de Disjuntor mini bipolar 63A C da marca Siemens ou Mesmo Padrão (DIN)</v>
          </cell>
          <cell r="C1101" t="str">
            <v>UN</v>
          </cell>
          <cell r="D1101">
            <v>75.750799999999998</v>
          </cell>
        </row>
        <row r="1102">
          <cell r="A1102" t="str">
            <v>001.17.04279</v>
          </cell>
          <cell r="B1102" t="str">
            <v>Fornecimento e Instalação de Disjuntor mini bipolar 80A C da marca Siemens ou Mesmo Padrão (DIN)</v>
          </cell>
          <cell r="C1102" t="str">
            <v>UN</v>
          </cell>
          <cell r="D1102">
            <v>75.750799999999998</v>
          </cell>
        </row>
        <row r="1103">
          <cell r="A1103" t="str">
            <v>001.17.04281</v>
          </cell>
          <cell r="B1103" t="str">
            <v>Fornecimento e Instalação de Disjuntor mini bipolar 2A C da marca Siemens ou Mesmo Padrão (DIN)</v>
          </cell>
          <cell r="C1103" t="str">
            <v>UN</v>
          </cell>
          <cell r="D1103">
            <v>97.156800000000004</v>
          </cell>
        </row>
        <row r="1104">
          <cell r="A1104" t="str">
            <v>001.17.04283</v>
          </cell>
          <cell r="B1104" t="str">
            <v>Fornecimento e Instalação de Disjuntor mini tripolar G 13A C da marca Siemens ou Mesmo Padrão (DIN)</v>
          </cell>
          <cell r="C1104" t="str">
            <v>UN</v>
          </cell>
          <cell r="D1104">
            <v>60.380600000000001</v>
          </cell>
        </row>
        <row r="1105">
          <cell r="A1105" t="str">
            <v>001.17.04285</v>
          </cell>
          <cell r="B1105" t="str">
            <v>Fornecimento e Instalação de Disjuntor mini tripolar G 25A C da marca Siemens ou Mesmo Padrão (DIN)</v>
          </cell>
          <cell r="C1105" t="str">
            <v>UN</v>
          </cell>
          <cell r="D1105">
            <v>60.380600000000001</v>
          </cell>
        </row>
        <row r="1106">
          <cell r="A1106" t="str">
            <v>001.17.04287</v>
          </cell>
          <cell r="B1106" t="str">
            <v>Fornecimento e Instalação de Disjuntor mini tripolar G 32A C da marca Siemens ou Mesmo Padrão (DIN)</v>
          </cell>
          <cell r="C1106" t="str">
            <v>UN</v>
          </cell>
          <cell r="D1106">
            <v>60.380600000000001</v>
          </cell>
        </row>
        <row r="1107">
          <cell r="A1107" t="str">
            <v>001.17.04289</v>
          </cell>
          <cell r="B1107" t="str">
            <v>Fornecimento e Instalação de Disjuntor mini tripolar G 40A C da marca Siemens ou Mesmo Padrão (DIN)</v>
          </cell>
          <cell r="C1107" t="str">
            <v>UN</v>
          </cell>
          <cell r="D1107">
            <v>60.380600000000001</v>
          </cell>
        </row>
        <row r="1108">
          <cell r="A1108" t="str">
            <v>001.17.04291</v>
          </cell>
          <cell r="B1108" t="str">
            <v>Fornecimento e Instalação de Disjuntor mini tripolar G 70A C da marca Siemens ou Mesmo Padrão (DIN)</v>
          </cell>
          <cell r="C1108" t="str">
            <v>UN</v>
          </cell>
          <cell r="D1108">
            <v>86.239599999999996</v>
          </cell>
        </row>
        <row r="1109">
          <cell r="A1109" t="str">
            <v>001.17.04293</v>
          </cell>
          <cell r="B1109" t="str">
            <v>Fornecimento e Instalação de Disjuntor mini tripolar G 80A C da marca Siemens ou Mesmo Padrão (DIN)</v>
          </cell>
          <cell r="C1109" t="str">
            <v>UN</v>
          </cell>
          <cell r="D1109">
            <v>86.239599999999996</v>
          </cell>
        </row>
        <row r="1110">
          <cell r="A1110" t="str">
            <v>001.17.04300</v>
          </cell>
          <cell r="B1110" t="str">
            <v>Fornecimento e Instalação de Interruptor Simples de embutir 1 tecla 10 A - 250V com espelho para caixa 4x2"""""""", Linha Popular</v>
          </cell>
          <cell r="C1110" t="str">
            <v>CJ</v>
          </cell>
          <cell r="D1110">
            <v>4.8750999999999998</v>
          </cell>
        </row>
        <row r="1111">
          <cell r="A1111" t="str">
            <v>001.17.04302</v>
          </cell>
          <cell r="B1111" t="str">
            <v>Fornecimento e Instalação de Interruptor Simples de Embutir 2 teclas 10 A - 250V com espelho para caixa 4x2"""""""", Linha Popular</v>
          </cell>
          <cell r="C1111" t="str">
            <v>CJ</v>
          </cell>
          <cell r="D1111">
            <v>7.0251000000000001</v>
          </cell>
        </row>
        <row r="1112">
          <cell r="A1112" t="str">
            <v>001.17.04304</v>
          </cell>
          <cell r="B1112" t="str">
            <v>Fornecimento e Instalação de Interruptor Simples de Embutir 3 teclas 10 A - 250V com espelho para caixa 4x2"""""""", Linha Popular</v>
          </cell>
          <cell r="C1112" t="str">
            <v>CJ</v>
          </cell>
          <cell r="D1112">
            <v>9.1651000000000007</v>
          </cell>
        </row>
        <row r="1113">
          <cell r="A1113" t="str">
            <v>001.17.04310</v>
          </cell>
          <cell r="B1113" t="str">
            <v>Fornecimento e Instalação de Interruptor Paralelo de Embutir 1 tecla 10 A - 250V com espelho para caixa 4x2"""""""", Linha Popular</v>
          </cell>
          <cell r="C1113" t="str">
            <v>CJ</v>
          </cell>
          <cell r="D1113">
            <v>5.6051000000000002</v>
          </cell>
        </row>
        <row r="1114">
          <cell r="A1114" t="str">
            <v>001.17.04312</v>
          </cell>
          <cell r="B1114" t="str">
            <v>Fornecimento e Instalação de Interruptor Paralelo de Embutir 2 teclas 10 A - 250V com espelho para caixa 4x2"""""""", Linha Popular</v>
          </cell>
          <cell r="C1114" t="str">
            <v>CJ</v>
          </cell>
          <cell r="D1114">
            <v>8.4750999999999994</v>
          </cell>
        </row>
        <row r="1115">
          <cell r="A1115" t="str">
            <v>001.17.04314</v>
          </cell>
          <cell r="B1115" t="str">
            <v>Fornecimento e Instalação de Interruptor Paralelo 3 teclas de Embutir 10 A - 250V com espelho para caixa 4x2"""""""", Linha Popular</v>
          </cell>
          <cell r="C1115" t="str">
            <v>CJ</v>
          </cell>
          <cell r="D1115">
            <v>11.805099999999999</v>
          </cell>
        </row>
        <row r="1116">
          <cell r="A1116" t="str">
            <v>001.17.04316</v>
          </cell>
          <cell r="B1116" t="str">
            <v>Fornecimento e Instalação de Conjunto de Interruptor Simples e Tomada 2P universal de Embutir 10 A - 250V com espelho para caixa 4x2"""""""", Linha Popular</v>
          </cell>
          <cell r="C1116" t="str">
            <v>CJ</v>
          </cell>
          <cell r="D1116">
            <v>7.2651000000000003</v>
          </cell>
        </row>
        <row r="1117">
          <cell r="A1117" t="str">
            <v>001.17.04320</v>
          </cell>
          <cell r="B1117" t="str">
            <v>Fornecimento e Instalação de Conjunto de Interruptor Paralelo e Tomada 2P universal de Embutir 10 A - 250V com espelho para caixa 4x2"""""""", Linha Popular</v>
          </cell>
          <cell r="C1117" t="str">
            <v>CJ</v>
          </cell>
          <cell r="D1117">
            <v>8.0650999999999993</v>
          </cell>
        </row>
        <row r="1118">
          <cell r="A1118" t="str">
            <v>001.17.04324</v>
          </cell>
          <cell r="B1118" t="str">
            <v>Fornecimento e Instalação de Interruptor Bipolar de Embutir 25 A - 250V com espelho para caixa 4x2"""""""", Linha Popular</v>
          </cell>
          <cell r="C1118" t="str">
            <v>CJ</v>
          </cell>
          <cell r="D1118">
            <v>35.7851</v>
          </cell>
        </row>
        <row r="1119">
          <cell r="A1119" t="str">
            <v>001.17.04326</v>
          </cell>
          <cell r="B1119" t="str">
            <v>Fornecimento e Instalação de Tomada  2P universal de Embutir 10 A - 250V com espelho para caixa 4x2"""""""", Linha Popular</v>
          </cell>
          <cell r="C1119" t="str">
            <v>CJ</v>
          </cell>
          <cell r="D1119">
            <v>4.8750999999999998</v>
          </cell>
        </row>
        <row r="1120">
          <cell r="A1120" t="str">
            <v>001.17.04328</v>
          </cell>
          <cell r="B1120" t="str">
            <v>Fornecimento e Instalação de Tomada  2P+T universal de Embutir 10 A - 250V com espelho para caixa 4x2"""""""", Linha Popular</v>
          </cell>
          <cell r="C1120" t="str">
            <v>CJ</v>
          </cell>
          <cell r="D1120">
            <v>6.4250999999999996</v>
          </cell>
        </row>
        <row r="1121">
          <cell r="A1121" t="str">
            <v>001.17.04330</v>
          </cell>
          <cell r="B1121" t="str">
            <v>Fornecimento e Instalação de Tomada  2P+T universal de Embutir 15 A - 250V para informática com espelho para caixa 4x2"""""""", Linha Popular</v>
          </cell>
          <cell r="C1121" t="str">
            <v>CJ</v>
          </cell>
          <cell r="D1121">
            <v>6.4250999999999996</v>
          </cell>
        </row>
        <row r="1122">
          <cell r="A1122" t="str">
            <v>001.17.04332</v>
          </cell>
          <cell r="B1122" t="str">
            <v>Fornecimento e Instalação de Tomada 3P de Embutir 20 A - 250V para Ar Condicionado, Linha Popular</v>
          </cell>
          <cell r="C1122" t="str">
            <v>CJ</v>
          </cell>
          <cell r="D1122">
            <v>6.5050999999999997</v>
          </cell>
        </row>
        <row r="1123">
          <cell r="A1123" t="str">
            <v>001.17.04338</v>
          </cell>
          <cell r="B1123" t="str">
            <v>Fornecimento e Instalação de Tomada  2P+T universal 15 A - 250V para informática de Embutir no piso com espelho para latão em caixa 4x2"""""""", Linha Popular</v>
          </cell>
          <cell r="C1123" t="str">
            <v>CJ</v>
          </cell>
          <cell r="D1123">
            <v>17.275099999999998</v>
          </cell>
        </row>
        <row r="1124">
          <cell r="A1124" t="str">
            <v>001.17.04346</v>
          </cell>
          <cell r="B1124" t="str">
            <v>Interruptor Simples de embutir 1 tecla 10 A - 250V com espelho para caixa 4x2"""""""", Linha Pratis ou Mesmo Padrão</v>
          </cell>
          <cell r="C1124" t="str">
            <v>CJ</v>
          </cell>
          <cell r="D1124">
            <v>5.6951000000000001</v>
          </cell>
        </row>
        <row r="1125">
          <cell r="A1125" t="str">
            <v>001.17.04440</v>
          </cell>
          <cell r="B1125" t="str">
            <v>Fornecimento e instalação de conjunto arstrop com tomada bipolar mais polo terra e disjuntor termomagnético Bipolar de 30A/250v para embutir UL, em caixa metálica de 4"""" x 4"""" x 2""""</v>
          </cell>
          <cell r="C1125" t="str">
            <v>CJ</v>
          </cell>
          <cell r="D1125">
            <v>66.710400000000007</v>
          </cell>
        </row>
        <row r="1126">
          <cell r="A1126" t="str">
            <v>001.17.04480</v>
          </cell>
          <cell r="B1126" t="str">
            <v>Fornecimento e instalação de conjunto arstop para computador com disjuntor bipolar de 10A/250v e tomada 2P+T em caixa de 10 x 10 x 5 cm, cor marfim</v>
          </cell>
          <cell r="C1126" t="str">
            <v>CJ</v>
          </cell>
          <cell r="D1126">
            <v>36.090400000000002</v>
          </cell>
        </row>
        <row r="1127">
          <cell r="A1127" t="str">
            <v>001.17.05440</v>
          </cell>
          <cell r="B1127" t="str">
            <v>Fornecimento e instalação de campainha de timbre tipo residencial 50/60hz para embutir com caixa metálica 4""""""""x2""""""""</v>
          </cell>
          <cell r="C1127" t="str">
            <v>CJ</v>
          </cell>
          <cell r="D1127">
            <v>17.657599999999999</v>
          </cell>
        </row>
        <row r="1128">
          <cell r="A1128" t="str">
            <v>001.17.05460</v>
          </cell>
          <cell r="B1128" t="str">
            <v>Fornecimento e instalação de campainha de timbre tipo residencial 50/60hz para embutir sem caixa metálica 4""""""""x2""""""""</v>
          </cell>
          <cell r="C1128" t="str">
            <v>UN</v>
          </cell>
          <cell r="D1128">
            <v>15.4504</v>
          </cell>
        </row>
        <row r="1129">
          <cell r="A1129" t="str">
            <v>001.17.05480</v>
          </cell>
          <cell r="B1129" t="str">
            <v>Fornecimento e instalação de campainha de alta potência 50/60hz 110 v com timbre de diâm. 150.00mm 100db</v>
          </cell>
          <cell r="C1129" t="str">
            <v>UN</v>
          </cell>
          <cell r="D1129">
            <v>160.1044</v>
          </cell>
        </row>
        <row r="1130">
          <cell r="A1130" t="str">
            <v>001.17.05500</v>
          </cell>
          <cell r="B1130" t="str">
            <v>Fornecimento e instalação de campainha de alta potência 50/60hz 110 v com timbre de diâm. 250.00mm 104db</v>
          </cell>
          <cell r="C1130" t="str">
            <v>UN</v>
          </cell>
          <cell r="D1130">
            <v>217.1044</v>
          </cell>
        </row>
        <row r="1131">
          <cell r="A1131" t="str">
            <v>001.17.05520</v>
          </cell>
          <cell r="B1131" t="str">
            <v>Fornecimento e instalação de ventilador de teto c/rot em sentido dir/inverso c/4 pas de Madeira 60hz 110v c/ interuptor tipo reostado p/2 setores e com capacitor</v>
          </cell>
          <cell r="C1131" t="str">
            <v>CJ</v>
          </cell>
          <cell r="D1131">
            <v>136.4348</v>
          </cell>
        </row>
        <row r="1132">
          <cell r="A1132" t="str">
            <v>001.17.05602</v>
          </cell>
          <cell r="B1132" t="str">
            <v>Fornecimento e instalação de luminária tipo calha industrial e comercial com lâmpada fluorescente 2 x 20w, reator alto fator de potência partida rápida e acessórios</v>
          </cell>
          <cell r="C1132" t="str">
            <v>CJ</v>
          </cell>
          <cell r="D1132">
            <v>49.6113</v>
          </cell>
        </row>
        <row r="1133">
          <cell r="A1133" t="str">
            <v>001.17.05604</v>
          </cell>
          <cell r="B1133" t="str">
            <v>Fornecimento e instalação de luminária tipo calha industrial e comercial com lâmpada fluorescente 2 x 40w, reator alto fator de potência partida rápida e acessórios</v>
          </cell>
          <cell r="C1133" t="str">
            <v>CJ</v>
          </cell>
          <cell r="D1133">
            <v>54.011299999999999</v>
          </cell>
        </row>
        <row r="1134">
          <cell r="A1134" t="str">
            <v>001.17.05606</v>
          </cell>
          <cell r="B1134" t="str">
            <v>Fornecimento e instalação de luminária tipo arandela em ferro pintado para uso externo com lâmapada incandescente 1x60w/127v (Tipo Tartaruga)</v>
          </cell>
          <cell r="C1134" t="str">
            <v>CJ</v>
          </cell>
          <cell r="D1134">
            <v>21.4391</v>
          </cell>
        </row>
        <row r="1135">
          <cell r="A1135" t="str">
            <v>001.17.05608</v>
          </cell>
          <cell r="B1135" t="str">
            <v>Fornecimento e instalação de luminária bloco autônomo de iluminação de emergência com 2 projetores</v>
          </cell>
          <cell r="C1135" t="str">
            <v>UN</v>
          </cell>
          <cell r="D1135">
            <v>153.58699999999999</v>
          </cell>
        </row>
        <row r="1136">
          <cell r="A1136" t="str">
            <v>001.17.05620</v>
          </cell>
          <cell r="B1136" t="str">
            <v>Fornecimento e instalação de chuveiro elétrico Maxi-Banho 2500w-110/220v</v>
          </cell>
          <cell r="C1136" t="str">
            <v>CJ</v>
          </cell>
          <cell r="D1136">
            <v>32.261800000000001</v>
          </cell>
        </row>
        <row r="1137">
          <cell r="A1137" t="str">
            <v>001.17.05660</v>
          </cell>
          <cell r="B1137" t="str">
            <v>Fornecimento e instalação de baquelite s/ chave p/ lâmpada incandescente</v>
          </cell>
          <cell r="C1137" t="str">
            <v>UN</v>
          </cell>
          <cell r="D1137">
            <v>1.9875</v>
          </cell>
        </row>
        <row r="1138">
          <cell r="A1138" t="str">
            <v>001.17.05680</v>
          </cell>
          <cell r="B1138" t="str">
            <v>Fornecimento e instalação de baquelite c/ chave p/ lâmpada incandescente</v>
          </cell>
          <cell r="C1138" t="str">
            <v>UN</v>
          </cell>
          <cell r="D1138">
            <v>2.9375</v>
          </cell>
        </row>
        <row r="1139">
          <cell r="A1139" t="str">
            <v>001.17.05700</v>
          </cell>
          <cell r="B1139" t="str">
            <v>Fornecimento e instalação de soquete p/ lâmpada fluorescente</v>
          </cell>
          <cell r="C1139" t="str">
            <v>UN</v>
          </cell>
          <cell r="D1139">
            <v>1.1301000000000001</v>
          </cell>
        </row>
        <row r="1140">
          <cell r="A1140" t="str">
            <v>001.17.05740</v>
          </cell>
          <cell r="B1140" t="str">
            <v>Fornecimento e instalação de Soquete De Porcelana P/ Lâmpada Comum  E 27</v>
          </cell>
          <cell r="C1140" t="str">
            <v>UN</v>
          </cell>
          <cell r="D1140">
            <v>3.3273999999999999</v>
          </cell>
        </row>
        <row r="1141">
          <cell r="A1141" t="str">
            <v>001.17.05760</v>
          </cell>
          <cell r="B1141" t="str">
            <v>Fornecimento e instalação de Soquete De Porcelana P/ Lâmpada Comum  E 40</v>
          </cell>
          <cell r="C1141" t="str">
            <v>UN</v>
          </cell>
          <cell r="D1141">
            <v>7.5263</v>
          </cell>
        </row>
        <row r="1142">
          <cell r="A1142" t="str">
            <v>001.17.05780</v>
          </cell>
          <cell r="B1142" t="str">
            <v>Fornecimento e instalação de lâmpada vapor de sódio 250w</v>
          </cell>
          <cell r="C1142" t="str">
            <v>UN</v>
          </cell>
          <cell r="D1142">
            <v>32.656300000000002</v>
          </cell>
        </row>
        <row r="1143">
          <cell r="A1143" t="str">
            <v>001.17.05800</v>
          </cell>
          <cell r="B1143" t="str">
            <v>Fornecimento e instalação de lâmpada fluorescente pl com reator - 25w/127v</v>
          </cell>
          <cell r="C1143" t="str">
            <v>UN</v>
          </cell>
          <cell r="D1143">
            <v>13.1663</v>
          </cell>
        </row>
        <row r="1144">
          <cell r="A1144" t="str">
            <v>001.17.05820</v>
          </cell>
          <cell r="B1144" t="str">
            <v>Fornecimento e instalação de lâmpada mista 160w/220v</v>
          </cell>
          <cell r="C1144" t="str">
            <v>UN</v>
          </cell>
          <cell r="D1144">
            <v>9.1163000000000007</v>
          </cell>
        </row>
        <row r="1145">
          <cell r="A1145" t="str">
            <v>001.17.05840</v>
          </cell>
          <cell r="B1145" t="str">
            <v>Fornecimento e instalação de lâmpada mista 250w/220v</v>
          </cell>
          <cell r="C1145" t="str">
            <v>UN</v>
          </cell>
          <cell r="D1145">
            <v>12.6563</v>
          </cell>
        </row>
        <row r="1146">
          <cell r="A1146" t="str">
            <v>001.17.05860</v>
          </cell>
          <cell r="B1146" t="str">
            <v>Fornecimento e instalação de lâmpada mista 500w/220v</v>
          </cell>
          <cell r="C1146" t="str">
            <v>UN</v>
          </cell>
          <cell r="D1146">
            <v>28.0063</v>
          </cell>
        </row>
        <row r="1147">
          <cell r="A1147" t="str">
            <v>001.17.05880</v>
          </cell>
          <cell r="B1147" t="str">
            <v>Fornecimento e instalação de lâmpada hospitalar p/ sala cirurgica """"""""seyalitica"""""""" 250w/220v</v>
          </cell>
          <cell r="C1147" t="str">
            <v>UN</v>
          </cell>
          <cell r="D1147">
            <v>83.666300000000007</v>
          </cell>
        </row>
        <row r="1148">
          <cell r="A1148" t="str">
            <v>001.17.05900</v>
          </cell>
          <cell r="B1148" t="str">
            <v>Fornecimento e instalação de lâmpada a vapor de mercúrio de alta pressão 400 w</v>
          </cell>
          <cell r="C1148" t="str">
            <v>UN</v>
          </cell>
          <cell r="D1148">
            <v>30.656300000000002</v>
          </cell>
        </row>
        <row r="1149">
          <cell r="A1149" t="str">
            <v>001.17.05920</v>
          </cell>
          <cell r="B1149" t="str">
            <v>Fornecimento e instalação de lâmpada incandescente 60 w</v>
          </cell>
          <cell r="C1149" t="str">
            <v>UN</v>
          </cell>
          <cell r="D1149">
            <v>1.5063</v>
          </cell>
        </row>
        <row r="1150">
          <cell r="A1150" t="str">
            <v>001.17.05940</v>
          </cell>
          <cell r="B1150" t="str">
            <v>Fornecimento e instalação de lâmpada incandescente 100 w</v>
          </cell>
          <cell r="C1150" t="str">
            <v>UN</v>
          </cell>
          <cell r="D1150">
            <v>1.8463000000000001</v>
          </cell>
        </row>
        <row r="1151">
          <cell r="A1151" t="str">
            <v>001.17.05960</v>
          </cell>
          <cell r="B1151" t="str">
            <v>Fornecimento e instalação de lâmpada incandescente 150 w</v>
          </cell>
          <cell r="C1151" t="str">
            <v>UN</v>
          </cell>
          <cell r="D1151">
            <v>2.3963000000000001</v>
          </cell>
        </row>
        <row r="1152">
          <cell r="A1152" t="str">
            <v>001.17.05980</v>
          </cell>
          <cell r="B1152" t="str">
            <v>Fornecimento e instalação de lâmpada incandescente 200 w</v>
          </cell>
          <cell r="C1152" t="str">
            <v>UN</v>
          </cell>
          <cell r="D1152">
            <v>2.8763000000000001</v>
          </cell>
        </row>
        <row r="1153">
          <cell r="A1153" t="str">
            <v>001.17.06000</v>
          </cell>
          <cell r="B1153" t="str">
            <v>Fornecimento e instalação de lâmpada incandescente 20 w</v>
          </cell>
          <cell r="C1153" t="str">
            <v>UN</v>
          </cell>
          <cell r="D1153">
            <v>3.6362999999999999</v>
          </cell>
        </row>
        <row r="1154">
          <cell r="A1154" t="str">
            <v>001.17.06020</v>
          </cell>
          <cell r="B1154" t="str">
            <v>Fornecimento e instalação de lâmpada incandescente 40 w</v>
          </cell>
          <cell r="C1154" t="str">
            <v>UN</v>
          </cell>
          <cell r="D1154">
            <v>3.6362999999999999</v>
          </cell>
        </row>
        <row r="1155">
          <cell r="A1155" t="str">
            <v>001.17.06080</v>
          </cell>
          <cell r="B1155" t="str">
            <v>Fornecimento e instalação de reator convencional 20w</v>
          </cell>
          <cell r="C1155" t="str">
            <v>UN</v>
          </cell>
          <cell r="D1155">
            <v>7.4062999999999999</v>
          </cell>
        </row>
        <row r="1156">
          <cell r="A1156" t="str">
            <v>001.17.06100</v>
          </cell>
          <cell r="B1156" t="str">
            <v>Fornecimento e instalação de reator convencional 40w</v>
          </cell>
          <cell r="C1156" t="str">
            <v>UN</v>
          </cell>
          <cell r="D1156">
            <v>13.5863</v>
          </cell>
        </row>
        <row r="1157">
          <cell r="A1157" t="str">
            <v>001.17.06160</v>
          </cell>
          <cell r="B1157" t="str">
            <v>Fornecimento e instalação de reator rvm para lampada vapor de mercurio 250 w</v>
          </cell>
          <cell r="C1157" t="str">
            <v>UN</v>
          </cell>
          <cell r="D1157">
            <v>45.296300000000002</v>
          </cell>
        </row>
        <row r="1158">
          <cell r="A1158" t="str">
            <v>001.17.06180</v>
          </cell>
          <cell r="B1158" t="str">
            <v>Fornecimento e instalação de reator rvm 400b26 da philips</v>
          </cell>
          <cell r="C1158" t="str">
            <v>UN</v>
          </cell>
          <cell r="D1158">
            <v>51.346299999999999</v>
          </cell>
        </row>
        <row r="1159">
          <cell r="A1159" t="str">
            <v>001.17.06200</v>
          </cell>
          <cell r="B1159" t="str">
            <v>Fornecimento e instalação de reator simples partida rápida 20w/110v</v>
          </cell>
          <cell r="C1159" t="str">
            <v>UN</v>
          </cell>
          <cell r="D1159">
            <v>17.684799999999999</v>
          </cell>
        </row>
        <row r="1160">
          <cell r="A1160" t="str">
            <v>001.17.06220</v>
          </cell>
          <cell r="B1160" t="str">
            <v>Fornecimento e instalação de reator simples partida rápida 40w/110v</v>
          </cell>
          <cell r="C1160" t="str">
            <v>UN</v>
          </cell>
          <cell r="D1160">
            <v>17.406300000000002</v>
          </cell>
        </row>
        <row r="1161">
          <cell r="A1161" t="str">
            <v>001.17.06240</v>
          </cell>
          <cell r="B1161" t="str">
            <v>Fornecimento e instalação de reator duplo partida rápida 20w/110v</v>
          </cell>
          <cell r="C1161" t="str">
            <v>UN</v>
          </cell>
          <cell r="D1161">
            <v>27.0139</v>
          </cell>
        </row>
        <row r="1162">
          <cell r="A1162" t="str">
            <v>001.17.06260</v>
          </cell>
          <cell r="B1162" t="str">
            <v>Fornecimento e instalação de reator duplo partida rápida 40w/110v para lampada fluorescente</v>
          </cell>
          <cell r="C1162" t="str">
            <v>UN</v>
          </cell>
          <cell r="D1162">
            <v>28.343900000000001</v>
          </cell>
        </row>
        <row r="1163">
          <cell r="A1163" t="str">
            <v>001.17.06280</v>
          </cell>
          <cell r="B1163" t="str">
            <v>Fornecimento e instalação de reator simples partida rápida 20w/220v</v>
          </cell>
          <cell r="C1163" t="str">
            <v>UN</v>
          </cell>
          <cell r="D1163">
            <v>16.8063</v>
          </cell>
        </row>
        <row r="1164">
          <cell r="A1164" t="str">
            <v>001.17.06300</v>
          </cell>
          <cell r="B1164" t="str">
            <v>Fornecimento e instalaçao de reator simples partida rápida 40w/220v</v>
          </cell>
          <cell r="C1164" t="str">
            <v>UN</v>
          </cell>
          <cell r="D1164">
            <v>17.096299999999999</v>
          </cell>
        </row>
        <row r="1165">
          <cell r="A1165" t="str">
            <v>001.17.06320</v>
          </cell>
          <cell r="B1165" t="str">
            <v>Fornecimento e instalação de reator duplo partida rápida 20w/220v</v>
          </cell>
          <cell r="C1165" t="str">
            <v>UN</v>
          </cell>
          <cell r="D1165">
            <v>27.9239</v>
          </cell>
        </row>
        <row r="1166">
          <cell r="A1166" t="str">
            <v>001.17.06340</v>
          </cell>
          <cell r="B1166" t="str">
            <v>Fornecimento e instalação de reator duplo partida rápida 40w/220v</v>
          </cell>
          <cell r="C1166" t="str">
            <v>UN</v>
          </cell>
          <cell r="D1166">
            <v>27.9239</v>
          </cell>
        </row>
        <row r="1167">
          <cell r="A1167" t="str">
            <v>001.17.06350</v>
          </cell>
          <cell r="B1167" t="str">
            <v>Fornecimento e instalação de  rolo de fita isolante plástica, de 20.00 m</v>
          </cell>
          <cell r="C1167" t="str">
            <v>UN</v>
          </cell>
          <cell r="D1167">
            <v>12.693300000000001</v>
          </cell>
        </row>
        <row r="1168">
          <cell r="A1168" t="str">
            <v>001.17.06355</v>
          </cell>
          <cell r="B1168" t="str">
            <v>Fornecimento e instalação de  rolo de fita isolante plástica, de 10.00 m</v>
          </cell>
          <cell r="C1168" t="str">
            <v>UN</v>
          </cell>
          <cell r="D1168">
            <v>12.1243</v>
          </cell>
        </row>
        <row r="1169">
          <cell r="A1169" t="str">
            <v>001.17.06360</v>
          </cell>
          <cell r="B1169" t="str">
            <v>Fornecimento e instalação de  rolo de fita isolante plástica, de 05.00 m</v>
          </cell>
          <cell r="C1169" t="str">
            <v>UN</v>
          </cell>
          <cell r="D1169">
            <v>5.7667000000000002</v>
          </cell>
        </row>
        <row r="1170">
          <cell r="A1170" t="str">
            <v>001.17.06365</v>
          </cell>
          <cell r="B1170" t="str">
            <v>Fornecimento e instalação de rolo de fita isolante de alta fusão, de 10.00 m</v>
          </cell>
          <cell r="C1170" t="str">
            <v>UN</v>
          </cell>
          <cell r="D1170">
            <v>20.225300000000001</v>
          </cell>
        </row>
        <row r="1171">
          <cell r="A1171" t="str">
            <v>001.18</v>
          </cell>
          <cell r="B1171" t="str">
            <v>INSTALAÇÕES ELÉTRICAS - LÓGICA E TELEFONIA</v>
          </cell>
          <cell r="D1171">
            <v>3704.7485999999999</v>
          </cell>
        </row>
        <row r="1172">
          <cell r="A1172" t="str">
            <v>001.18.00020</v>
          </cell>
          <cell r="B1172" t="str">
            <v>Fornecimento e instalação de fio para telefone 2x22 awg</v>
          </cell>
          <cell r="C1172" t="str">
            <v>M</v>
          </cell>
          <cell r="D1172">
            <v>0.92349999999999999</v>
          </cell>
        </row>
        <row r="1173">
          <cell r="A1173" t="str">
            <v>001.18.00040</v>
          </cell>
          <cell r="B1173" t="str">
            <v>Fornecimento e instalação de cabo tipo UTP , categoria 5 E Azul</v>
          </cell>
          <cell r="C1173" t="str">
            <v>M</v>
          </cell>
          <cell r="D1173">
            <v>1.3346</v>
          </cell>
        </row>
        <row r="1174">
          <cell r="A1174" t="str">
            <v>001.18.00080</v>
          </cell>
          <cell r="B1174" t="str">
            <v>Fornecimento e instalação de terminal rj-45</v>
          </cell>
          <cell r="C1174" t="str">
            <v>UN</v>
          </cell>
          <cell r="D1174">
            <v>2.8348</v>
          </cell>
        </row>
        <row r="1175">
          <cell r="A1175" t="str">
            <v>001.18.00100</v>
          </cell>
          <cell r="B1175" t="str">
            <v>Fornecimento e instalação de tomada tipo rj45</v>
          </cell>
          <cell r="C1175" t="str">
            <v>UN</v>
          </cell>
          <cell r="D1175">
            <v>11.8522</v>
          </cell>
        </row>
        <row r="1176">
          <cell r="A1176" t="str">
            <v>001.18.00101</v>
          </cell>
          <cell r="B1176" t="str">
            <v>Fornecimento e Instalação de Bandeja  Normal 19''X1UX290 MM Bege ou Preto</v>
          </cell>
          <cell r="C1176" t="str">
            <v>un</v>
          </cell>
          <cell r="D1176">
            <v>62.450600000000001</v>
          </cell>
        </row>
        <row r="1177">
          <cell r="A1177" t="str">
            <v>001.18.00102</v>
          </cell>
          <cell r="B1177" t="str">
            <v>Certificação De Ponto</v>
          </cell>
          <cell r="C1177" t="str">
            <v>un</v>
          </cell>
          <cell r="D1177">
            <v>25</v>
          </cell>
        </row>
        <row r="1178">
          <cell r="A1178" t="str">
            <v>001.18.00103</v>
          </cell>
          <cell r="B1178" t="str">
            <v>Fornecimento e Instalação de Conector RJ45 Femea Cat. 5E - Bege ou Preto</v>
          </cell>
          <cell r="C1178" t="str">
            <v>un</v>
          </cell>
          <cell r="D1178">
            <v>20.0839</v>
          </cell>
        </row>
        <row r="1179">
          <cell r="A1179" t="str">
            <v>001.18.00104</v>
          </cell>
          <cell r="B1179" t="str">
            <v>Fornecimento e Instalação de Guia De Cabo Fechado Horizontal 1U Bege ou Preto</v>
          </cell>
          <cell r="C1179" t="str">
            <v>un</v>
          </cell>
          <cell r="D1179">
            <v>28.5502</v>
          </cell>
        </row>
        <row r="1180">
          <cell r="A1180" t="str">
            <v>001.18.00105</v>
          </cell>
          <cell r="B1180" t="str">
            <v>Fornecimento e Instalação de Kit De Identificação Elétrica Anilha + Fita</v>
          </cell>
          <cell r="C1180" t="str">
            <v>CJ</v>
          </cell>
          <cell r="D1180">
            <v>3.2063000000000001</v>
          </cell>
        </row>
        <row r="1181">
          <cell r="A1181" t="str">
            <v>001.18.00106</v>
          </cell>
          <cell r="B1181" t="str">
            <v>Fornecimento e Instalação de Kit De Identificação Lógica ( Anilha + Fita)</v>
          </cell>
          <cell r="C1181" t="str">
            <v>CJ</v>
          </cell>
          <cell r="D1181">
            <v>3.2063000000000001</v>
          </cell>
        </row>
        <row r="1182">
          <cell r="A1182" t="str">
            <v>001.18.00107</v>
          </cell>
          <cell r="B1182" t="str">
            <v>Fornecimento e Instalação de Painel Frontal 19''X1U Bege ou Preto</v>
          </cell>
          <cell r="C1182" t="str">
            <v>un</v>
          </cell>
          <cell r="D1182">
            <v>15.2102</v>
          </cell>
        </row>
        <row r="1183">
          <cell r="A1183" t="str">
            <v>001.18.00108</v>
          </cell>
          <cell r="B1183" t="str">
            <v>Fornecimento e Instalação de Patch Cord  CAT. 5E RIGIDO 2.5M C/ CAPA</v>
          </cell>
          <cell r="C1183" t="str">
            <v>un</v>
          </cell>
          <cell r="D1183">
            <v>11.6814</v>
          </cell>
        </row>
        <row r="1184">
          <cell r="A1184" t="str">
            <v>001.18.00109</v>
          </cell>
          <cell r="B1184" t="str">
            <v>Fornecimento e Instalação de Patch Cord Cat. 5E Flex. 1.5M  Azul S/ Capa</v>
          </cell>
          <cell r="C1184" t="str">
            <v>un</v>
          </cell>
          <cell r="D1184">
            <v>11.381399999999999</v>
          </cell>
        </row>
        <row r="1185">
          <cell r="A1185" t="str">
            <v>001.18.00110</v>
          </cell>
          <cell r="B1185" t="str">
            <v>Fornecimento e Instalação de Patch Painel 24 Portas Categoria 5E</v>
          </cell>
          <cell r="C1185" t="str">
            <v>un</v>
          </cell>
          <cell r="D1185">
            <v>518.56119999999999</v>
          </cell>
        </row>
        <row r="1186">
          <cell r="A1186" t="str">
            <v>001.18.00111</v>
          </cell>
          <cell r="B1186" t="str">
            <v>Fornecimento e Instalação de Porca Gaiola 5MM Fechado Com 02 Ventilador</v>
          </cell>
          <cell r="C1186" t="str">
            <v>un</v>
          </cell>
          <cell r="D1186">
            <v>1.9175</v>
          </cell>
        </row>
        <row r="1187">
          <cell r="A1187" t="str">
            <v>001.18.00112</v>
          </cell>
          <cell r="B1187" t="str">
            <v>Fornecimento e Instalação de Rack 19''X12UX550MM Fechado Com 02 Ventilador</v>
          </cell>
          <cell r="C1187" t="str">
            <v>un</v>
          </cell>
          <cell r="D1187">
            <v>857.90239999999994</v>
          </cell>
        </row>
        <row r="1188">
          <cell r="A1188" t="str">
            <v>001.18.00113</v>
          </cell>
          <cell r="B1188" t="str">
            <v>Fornecimento e Instalação de Régua 19'' Com 6 Tomadas 2P+T</v>
          </cell>
          <cell r="C1188" t="str">
            <v>un</v>
          </cell>
          <cell r="D1188">
            <v>87.990200000000002</v>
          </cell>
        </row>
        <row r="1189">
          <cell r="A1189" t="str">
            <v>001.18.00114</v>
          </cell>
          <cell r="B1189" t="str">
            <v>Fornecimento e Instalação de Switch 24P AT - FS724I 10/100</v>
          </cell>
          <cell r="C1189" t="str">
            <v>un</v>
          </cell>
          <cell r="D1189">
            <v>1089.0812000000001</v>
          </cell>
        </row>
        <row r="1190">
          <cell r="A1190" t="str">
            <v>001.18.00117</v>
          </cell>
          <cell r="B1190" t="str">
            <v>Fornecimento e Instalação de Tampa Encaixe  50 x 50 x 300 mm</v>
          </cell>
          <cell r="C1190" t="str">
            <v>br</v>
          </cell>
          <cell r="D1190">
            <v>10.8339</v>
          </cell>
        </row>
        <row r="1191">
          <cell r="A1191" t="str">
            <v>001.18.00118</v>
          </cell>
          <cell r="B1191" t="str">
            <v>Fornecimento e Instalação de Calha Lisa 50 x 50 x 300 mm Tipo U</v>
          </cell>
          <cell r="C1191" t="str">
            <v>br</v>
          </cell>
          <cell r="D1191">
            <v>43.610599999999998</v>
          </cell>
        </row>
        <row r="1192">
          <cell r="A1192" t="str">
            <v>001.18.00120</v>
          </cell>
          <cell r="B1192" t="str">
            <v>Fornecimento e Instalação de Tomada para Telefone tipo Telebrás de Embutir com espelho para caixa 4x2"", Linha Popular</v>
          </cell>
          <cell r="C1192" t="str">
            <v>CJ</v>
          </cell>
          <cell r="D1192">
            <v>6.2751000000000001</v>
          </cell>
        </row>
        <row r="1193">
          <cell r="A1193" t="str">
            <v>001.18.00121</v>
          </cell>
          <cell r="B1193" t="str">
            <v>Fornecimento e Instalação de Tomada para Telefone RJ 11 de Embutir com espelho para caixa 4x2"", Linha Popular</v>
          </cell>
          <cell r="C1193" t="str">
            <v>CJ</v>
          </cell>
          <cell r="D1193">
            <v>5.8350999999999997</v>
          </cell>
        </row>
        <row r="1194">
          <cell r="A1194" t="str">
            <v>001.18.00122</v>
          </cell>
          <cell r="B1194" t="str">
            <v>Fornecimento e Instalação de Tomada para Rede de Informática RJ 45 de Embutir com espelho para caixa 4x2"", Linha Popular</v>
          </cell>
          <cell r="C1194" t="str">
            <v>CJ</v>
          </cell>
          <cell r="D1194">
            <v>21.145099999999999</v>
          </cell>
        </row>
        <row r="1195">
          <cell r="A1195" t="str">
            <v>001.18.00123</v>
          </cell>
          <cell r="B1195" t="str">
            <v>Fornecimento e Instalação de Tomada para Rede de Informática com 2 RJ 45 de Embutir com espelho para caixa 4x4"", Linha Popular</v>
          </cell>
          <cell r="C1195" t="str">
            <v>CJ</v>
          </cell>
          <cell r="D1195">
            <v>2.8751000000000002</v>
          </cell>
        </row>
        <row r="1196">
          <cell r="A1196" t="str">
            <v>001.18.00124</v>
          </cell>
          <cell r="B1196" t="str">
            <v>Fornecimento e Instalação de Tomada para Telefone tipo Telebrás de Embutir para piso com espelho em latão para caixa 4x2""</v>
          </cell>
          <cell r="C1196" t="str">
            <v>CJ</v>
          </cell>
          <cell r="D1196">
            <v>18.145099999999999</v>
          </cell>
        </row>
        <row r="1197">
          <cell r="A1197" t="str">
            <v>001.18.00125</v>
          </cell>
          <cell r="B1197" t="str">
            <v>Fornecimento e Instalação de Tomada para Telefone RJ 11 de Embutir para piso com espelho em latão para caixa 4x2""</v>
          </cell>
          <cell r="C1197" t="str">
            <v>CJ</v>
          </cell>
          <cell r="D1197">
            <v>12.495100000000001</v>
          </cell>
        </row>
        <row r="1198">
          <cell r="A1198" t="str">
            <v>001.18.00127</v>
          </cell>
          <cell r="B1198" t="str">
            <v>Fornecimento e Instalação de Tomada para Rede de Informática RJ 45 de Embutir para piso com espelho para latão em caixa 4x2""</v>
          </cell>
          <cell r="C1198" t="str">
            <v>CJ</v>
          </cell>
          <cell r="D1198">
            <v>11.6251</v>
          </cell>
        </row>
        <row r="1199">
          <cell r="A1199" t="str">
            <v>001.18.00128</v>
          </cell>
          <cell r="B1199" t="str">
            <v>Fornecimento e Instalação de Tomada para Rede de Informática com 2 RJ 45 de Embutir para piso com espelho em latão para caixa 4x2""</v>
          </cell>
          <cell r="C1199" t="str">
            <v>CJ</v>
          </cell>
          <cell r="D1199">
            <v>8.1051000000000002</v>
          </cell>
        </row>
        <row r="1200">
          <cell r="A1200" t="str">
            <v>001.18.00201</v>
          </cell>
          <cell r="B1200" t="str">
            <v>Fornecimento e instalação de caixa metálica p/ telefone n.1 10.00x10.00x5.00 cm</v>
          </cell>
          <cell r="C1200" t="str">
            <v>UN</v>
          </cell>
          <cell r="D1200">
            <v>1.726</v>
          </cell>
        </row>
        <row r="1201">
          <cell r="A1201" t="str">
            <v>001.18.00221</v>
          </cell>
          <cell r="B1201" t="str">
            <v>Fornecimento e instalação de caixa metálica p/ telefone n.2 20.00x20.00x12.00 cm</v>
          </cell>
          <cell r="C1201" t="str">
            <v>UN</v>
          </cell>
          <cell r="D1201">
            <v>32.087400000000002</v>
          </cell>
        </row>
        <row r="1202">
          <cell r="A1202" t="str">
            <v>001.18.00241</v>
          </cell>
          <cell r="B1202" t="str">
            <v>Fornecimento e instalação de caixa metálica p/ telefone n.3 40.00x40.00x12.00 cm</v>
          </cell>
          <cell r="C1202" t="str">
            <v>UN</v>
          </cell>
          <cell r="D1202">
            <v>65.377799999999993</v>
          </cell>
        </row>
        <row r="1203">
          <cell r="A1203" t="str">
            <v>001.18.00261</v>
          </cell>
          <cell r="B1203" t="str">
            <v>Fornecimento e instalação de caixa metálica p/ telefone n.4 60.00x60.00x12.00 cm</v>
          </cell>
          <cell r="C1203" t="str">
            <v>UN</v>
          </cell>
          <cell r="D1203">
            <v>113.2948</v>
          </cell>
        </row>
        <row r="1204">
          <cell r="A1204" t="str">
            <v>001.18.00281</v>
          </cell>
          <cell r="B1204" t="str">
            <v>Fornecimento e instalação de caixa metálica p/ telefone n.5 80.00x80.00x12.00 cm</v>
          </cell>
          <cell r="C1204" t="str">
            <v>UN</v>
          </cell>
          <cell r="D1204">
            <v>198.24379999999999</v>
          </cell>
        </row>
        <row r="1205">
          <cell r="A1205" t="str">
            <v>001.18.00301</v>
          </cell>
          <cell r="B1205" t="str">
            <v>Fornecimento e instalação de caixa metálica p/ telefone n.6 120.00x120.00x12.00 cm</v>
          </cell>
          <cell r="C1205" t="str">
            <v>UN</v>
          </cell>
          <cell r="D1205">
            <v>399.90559999999999</v>
          </cell>
        </row>
        <row r="1206">
          <cell r="A1206" t="str">
            <v>001.18.00321</v>
          </cell>
          <cell r="B1206" t="str">
            <v>Execução de caixa de entrada em alvenaria c/ tampa metálica conf. padrão telemat r1 (60x35x50)cm</v>
          </cell>
          <cell r="C1206" t="str">
            <v>UN</v>
          </cell>
          <cell r="D1206">
            <v>0</v>
          </cell>
        </row>
        <row r="1207">
          <cell r="A1207" t="str">
            <v>001.18.00341</v>
          </cell>
          <cell r="B1207" t="str">
            <v>Execução de caixa de entrada em alvenaria c/ tampa metálica conf. padrão telemat r2 (107x52x50) cm</v>
          </cell>
          <cell r="C1207" t="str">
            <v>UN</v>
          </cell>
          <cell r="D1207">
            <v>0</v>
          </cell>
        </row>
        <row r="1208">
          <cell r="A1208" t="str">
            <v>001.19</v>
          </cell>
          <cell r="B1208" t="str">
            <v>INSTALAÇÕES ELÉTRICAS - PREVENÇÃO CONTRA DESCARGAS ATMOSFÉRICAS E INCÊNDIO</v>
          </cell>
          <cell r="D1208">
            <v>3654.4434999999999</v>
          </cell>
        </row>
        <row r="1209">
          <cell r="A1209" t="str">
            <v>001.19.00120</v>
          </cell>
          <cell r="B1209" t="str">
            <v>Fornecimento e Instalação de Cabo de cobre nú seção 10.00 mm2</v>
          </cell>
          <cell r="C1209" t="str">
            <v>ml</v>
          </cell>
          <cell r="D1209">
            <v>4.0815000000000001</v>
          </cell>
        </row>
        <row r="1210">
          <cell r="A1210" t="str">
            <v>001.19.00140</v>
          </cell>
          <cell r="B1210" t="str">
            <v>Fornecimento e Instalação de Cabo de cobre nú seção 16.00 mm2</v>
          </cell>
          <cell r="C1210" t="str">
            <v>ml</v>
          </cell>
          <cell r="D1210">
            <v>6.4927000000000001</v>
          </cell>
        </row>
        <row r="1211">
          <cell r="A1211" t="str">
            <v>001.19.00160</v>
          </cell>
          <cell r="B1211" t="str">
            <v>Fornecimento e Instalação de Cabo de cobre nú seção 25.00 mm2</v>
          </cell>
          <cell r="C1211" t="str">
            <v>ml</v>
          </cell>
          <cell r="D1211">
            <v>6.4927000000000001</v>
          </cell>
        </row>
        <row r="1212">
          <cell r="A1212" t="str">
            <v>001.19.00165</v>
          </cell>
          <cell r="B1212" t="str">
            <v>Fornecimento e Instalação de Cabo de cobre nú seção 35.00 mm2</v>
          </cell>
          <cell r="C1212" t="str">
            <v>ml</v>
          </cell>
          <cell r="D1212">
            <v>8.6486999999999998</v>
          </cell>
        </row>
        <row r="1213">
          <cell r="A1213" t="str">
            <v>001.19.00166</v>
          </cell>
          <cell r="B1213" t="str">
            <v>Fornecimento e Instalação de Cabo de cobre nú seção 50.00 mm2</v>
          </cell>
          <cell r="C1213" t="str">
            <v>ml</v>
          </cell>
          <cell r="D1213">
            <v>13.034700000000001</v>
          </cell>
        </row>
        <row r="1214">
          <cell r="A1214" t="str">
            <v>001.19.00170</v>
          </cell>
          <cell r="B1214" t="str">
            <v>Fornecimento e Instalação de Cabo de cobre nú seção 70.00 mm2</v>
          </cell>
          <cell r="C1214" t="str">
            <v>ml</v>
          </cell>
          <cell r="D1214">
            <v>16.818899999999999</v>
          </cell>
        </row>
        <row r="1215">
          <cell r="A1215" t="str">
            <v>001.19.00180</v>
          </cell>
          <cell r="B1215" t="str">
            <v>Fornecimento e Instalação de Cabo de cobre nú seção 95.00 mm2</v>
          </cell>
          <cell r="C1215" t="str">
            <v>ml</v>
          </cell>
          <cell r="D1215">
            <v>22.8918</v>
          </cell>
        </row>
        <row r="1216">
          <cell r="A1216" t="str">
            <v>001.19.01200</v>
          </cell>
          <cell r="B1216" t="str">
            <v>Fornecimento e Instalação de Relee fotoelétrico para comando automático de iluminação 110V/220V, incl. Base</v>
          </cell>
          <cell r="C1216" t="str">
            <v>un</v>
          </cell>
          <cell r="D1216">
            <v>23.947700000000001</v>
          </cell>
        </row>
        <row r="1217">
          <cell r="A1217" t="str">
            <v>001.19.01300</v>
          </cell>
          <cell r="B1217" t="str">
            <v>Execução de caixa de concreto 40x40x60cm com tampa de concreto armado</v>
          </cell>
          <cell r="C1217" t="str">
            <v>UN</v>
          </cell>
          <cell r="D1217">
            <v>49.377099999999999</v>
          </cell>
        </row>
        <row r="1218">
          <cell r="A1218" t="str">
            <v>001.19.01340</v>
          </cell>
          <cell r="B1218" t="str">
            <v>Fornecimento e Instalação de Solda Exotérmica 25</v>
          </cell>
          <cell r="C1218" t="str">
            <v>un</v>
          </cell>
          <cell r="D1218">
            <v>6.7877000000000001</v>
          </cell>
        </row>
        <row r="1219">
          <cell r="A1219" t="str">
            <v>001.19.01360</v>
          </cell>
          <cell r="B1219" t="str">
            <v>Fornecimento e Instalação de Solda Exotérmica 32</v>
          </cell>
          <cell r="C1219" t="str">
            <v>un</v>
          </cell>
          <cell r="D1219">
            <v>7.3876999999999997</v>
          </cell>
        </row>
        <row r="1220">
          <cell r="A1220" t="str">
            <v>001.19.01380</v>
          </cell>
          <cell r="B1220" t="str">
            <v>Fornecimento e Instalação de Solda Exotérmica 45</v>
          </cell>
          <cell r="C1220" t="str">
            <v>un</v>
          </cell>
          <cell r="D1220">
            <v>7.7877000000000001</v>
          </cell>
        </row>
        <row r="1221">
          <cell r="A1221" t="str">
            <v>001.19.01400</v>
          </cell>
          <cell r="B1221" t="str">
            <v>Fornecimento e Instalação de Solda Exotérmica 65</v>
          </cell>
          <cell r="C1221" t="str">
            <v>un</v>
          </cell>
          <cell r="D1221">
            <v>8.1876999999999995</v>
          </cell>
        </row>
        <row r="1222">
          <cell r="A1222" t="str">
            <v>001.19.01420</v>
          </cell>
          <cell r="B1222" t="str">
            <v>Fornecimento e Instalação de Solda Exotérmica 90</v>
          </cell>
          <cell r="C1222" t="str">
            <v>un</v>
          </cell>
          <cell r="D1222">
            <v>9.2876999999999992</v>
          </cell>
        </row>
        <row r="1223">
          <cell r="A1223" t="str">
            <v>001.19.01440</v>
          </cell>
          <cell r="B1223" t="str">
            <v>Fornecimento e Instalação de Solda Exotérmica 115</v>
          </cell>
          <cell r="C1223" t="str">
            <v>un</v>
          </cell>
          <cell r="D1223">
            <v>10.1877</v>
          </cell>
        </row>
        <row r="1224">
          <cell r="A1224" t="str">
            <v>001.19.01460</v>
          </cell>
          <cell r="B1224" t="str">
            <v>Fornecimento e Instalação de Solda Exotérmica 150</v>
          </cell>
          <cell r="C1224" t="str">
            <v>un</v>
          </cell>
          <cell r="D1224">
            <v>11.387700000000001</v>
          </cell>
        </row>
        <row r="1225">
          <cell r="A1225" t="str">
            <v>001.19.01480</v>
          </cell>
          <cell r="B1225" t="str">
            <v>Fornecimento e Instalação de Solda Exotérmica 200</v>
          </cell>
          <cell r="C1225" t="str">
            <v>un</v>
          </cell>
          <cell r="D1225">
            <v>13.0877</v>
          </cell>
        </row>
        <row r="1226">
          <cell r="A1226" t="str">
            <v>001.19.02000</v>
          </cell>
          <cell r="B1226" t="str">
            <v>Fornecimento E Instalação De Captor Tipo Franklin - Latão Niquelado De 300mm 1 Descida</v>
          </cell>
          <cell r="C1226" t="str">
            <v>un</v>
          </cell>
          <cell r="D1226">
            <v>28.450199999999999</v>
          </cell>
        </row>
        <row r="1227">
          <cell r="A1227" t="str">
            <v>001.19.02020</v>
          </cell>
          <cell r="B1227" t="str">
            <v>Fornecimento E Instalação De Captor Tipo Franklin - Latão Niquelado De 350mm 1 Descida</v>
          </cell>
          <cell r="C1227" t="str">
            <v>un</v>
          </cell>
          <cell r="D1227">
            <v>53.720199999999998</v>
          </cell>
        </row>
        <row r="1228">
          <cell r="A1228" t="str">
            <v>001.19.02040</v>
          </cell>
          <cell r="B1228" t="str">
            <v>Fornecimento E Instalação De Captor Tipo Franklin - Latão Niquelado De 300 Mm 2 Descidas</v>
          </cell>
          <cell r="C1228" t="str">
            <v>un</v>
          </cell>
          <cell r="D1228">
            <v>36.970199999999998</v>
          </cell>
        </row>
        <row r="1229">
          <cell r="A1229" t="str">
            <v>001.19.02060</v>
          </cell>
          <cell r="B1229" t="str">
            <v>Fornecimento E Instalação De Captor Tipo Franklin - Latão Niquelado De 350 Mm 2 Descidas</v>
          </cell>
          <cell r="C1229" t="str">
            <v>un</v>
          </cell>
          <cell r="D1229">
            <v>57.190199999999997</v>
          </cell>
        </row>
        <row r="1230">
          <cell r="A1230" t="str">
            <v>001.19.02080</v>
          </cell>
          <cell r="B1230" t="str">
            <v>Fornecimento E Instalação De Captor Tipo Franklin - Inox De 300 Mm 1 Descida</v>
          </cell>
          <cell r="C1230" t="str">
            <v>un</v>
          </cell>
          <cell r="D1230">
            <v>85.720200000000006</v>
          </cell>
        </row>
        <row r="1231">
          <cell r="A1231" t="str">
            <v>001.19.02100</v>
          </cell>
          <cell r="B1231" t="str">
            <v>Fornecimento E Instalação De Captor Tipo Franklin - Inox De 300 Mm 2 Descidas</v>
          </cell>
          <cell r="C1231" t="str">
            <v>un</v>
          </cell>
          <cell r="D1231">
            <v>97.920199999999994</v>
          </cell>
        </row>
        <row r="1232">
          <cell r="A1232" t="str">
            <v>001.19.02120</v>
          </cell>
          <cell r="B1232" t="str">
            <v>Fornecimento E Instalação De Terminais Aéreos - Fixação Horizontal De 300 Mm S/ Abraçadeira</v>
          </cell>
          <cell r="C1232" t="str">
            <v>un</v>
          </cell>
          <cell r="D1232">
            <v>6.8788999999999998</v>
          </cell>
        </row>
        <row r="1233">
          <cell r="A1233" t="str">
            <v>001.19.02140</v>
          </cell>
          <cell r="B1233" t="str">
            <v>Fornecimento E Instalação De Terminais Aéreos - Fixação Horizontal De 300 Mm C/ Abraçadeira</v>
          </cell>
          <cell r="C1233" t="str">
            <v>un</v>
          </cell>
          <cell r="D1233">
            <v>7.9889000000000001</v>
          </cell>
        </row>
        <row r="1234">
          <cell r="A1234" t="str">
            <v>001.19.02160</v>
          </cell>
          <cell r="B1234" t="str">
            <v>Fornecimento E Instalação De Terminais Aéreos - Fixação Horizontal De 600 Mm S/ Abraçadeira</v>
          </cell>
          <cell r="C1234" t="str">
            <v>un</v>
          </cell>
          <cell r="D1234">
            <v>8.0488999999999997</v>
          </cell>
        </row>
        <row r="1235">
          <cell r="A1235" t="str">
            <v>001.19.02180</v>
          </cell>
          <cell r="B1235" t="str">
            <v>Fornecimento e Instalação de Terminais aéreos - Fixação Horizontal de 600 mm C/ Abraçadeira</v>
          </cell>
          <cell r="C1235" t="str">
            <v>un</v>
          </cell>
          <cell r="D1235">
            <v>9.1288999999999998</v>
          </cell>
        </row>
        <row r="1236">
          <cell r="A1236" t="str">
            <v>001.19.02200</v>
          </cell>
          <cell r="B1236" t="str">
            <v>Fornecimento E Instalação De Terminais Aéreos - Fixação Vertical De 300 Mm S/ Abraçadeira</v>
          </cell>
          <cell r="C1236" t="str">
            <v>un</v>
          </cell>
          <cell r="D1236">
            <v>6.8788999999999998</v>
          </cell>
        </row>
        <row r="1237">
          <cell r="A1237" t="str">
            <v>001.19.02220</v>
          </cell>
          <cell r="B1237" t="str">
            <v>Fornecimento e Instalação de Terminais Aéreos -Fixação Vertical de 300 mm C/ Abraçadeira</v>
          </cell>
          <cell r="C1237" t="str">
            <v>un</v>
          </cell>
          <cell r="D1237">
            <v>7.9889000000000001</v>
          </cell>
        </row>
        <row r="1238">
          <cell r="A1238" t="str">
            <v>001.19.02240</v>
          </cell>
          <cell r="B1238" t="str">
            <v>Fornecimento E Instalação De Terminais Aéreos - Fixação Vertical De 600 Mm S/ Abraçadeira</v>
          </cell>
          <cell r="C1238" t="str">
            <v>un</v>
          </cell>
          <cell r="D1238">
            <v>8.0488999999999997</v>
          </cell>
        </row>
        <row r="1239">
          <cell r="A1239" t="str">
            <v>001.19.02260</v>
          </cell>
          <cell r="B1239" t="str">
            <v>Fornecimento E Instalação De Treminais Aéreos - Fixação Vertical De 600 Mm C/ Abraçadeira</v>
          </cell>
          <cell r="C1239" t="str">
            <v>un</v>
          </cell>
          <cell r="D1239">
            <v>9.1288999999999998</v>
          </cell>
        </row>
        <row r="1240">
          <cell r="A1240" t="str">
            <v>001.19.02280</v>
          </cell>
          <cell r="B1240" t="str">
            <v>Fornecimento E Instalção De Isolador De Uso Geral - Fixação Horizontal Simples</v>
          </cell>
          <cell r="C1240" t="str">
            <v>un</v>
          </cell>
          <cell r="D1240">
            <v>5.5701000000000001</v>
          </cell>
        </row>
        <row r="1241">
          <cell r="A1241" t="str">
            <v>001.19.02300</v>
          </cell>
          <cell r="B1241" t="str">
            <v>Fornecimento E Instalação De Isolador De Uso Geral - Fixação Horizontal Simples C/ 100 Mm</v>
          </cell>
          <cell r="C1241" t="str">
            <v>un</v>
          </cell>
          <cell r="D1241">
            <v>4.7500999999999998</v>
          </cell>
        </row>
        <row r="1242">
          <cell r="A1242" t="str">
            <v>001.19.02320</v>
          </cell>
          <cell r="B1242" t="str">
            <v>Fornecimento E Instalação De Isolador De Uso Geral - Fixação Horizontal Reforçado</v>
          </cell>
          <cell r="C1242" t="str">
            <v>un</v>
          </cell>
          <cell r="D1242">
            <v>5.3101000000000003</v>
          </cell>
        </row>
        <row r="1243">
          <cell r="A1243" t="str">
            <v>001.19.02340</v>
          </cell>
          <cell r="B1243" t="str">
            <v>Fornecimento E Instalação De Isolador De Uso Geral - Fixação Horizontal  Reforçado C/ 100 Mm</v>
          </cell>
          <cell r="C1243" t="str">
            <v>un</v>
          </cell>
          <cell r="D1243">
            <v>6.4100999999999999</v>
          </cell>
        </row>
        <row r="1244">
          <cell r="A1244" t="str">
            <v>001.19.02360</v>
          </cell>
          <cell r="B1244" t="str">
            <v>Fornecimento e Instalação de Isolador de Uso Geral - Fixação em 90º Reforçado 90º</v>
          </cell>
          <cell r="C1244" t="str">
            <v>un</v>
          </cell>
          <cell r="D1244">
            <v>9.4100999999999999</v>
          </cell>
        </row>
        <row r="1245">
          <cell r="A1245" t="str">
            <v>001.19.02380</v>
          </cell>
          <cell r="B1245" t="str">
            <v>Fornecimento E Instalação De Isolador De Uso Geral - Fixação Em 90º Reforçado 90º C/ 100 Mm</v>
          </cell>
          <cell r="C1245" t="str">
            <v>un</v>
          </cell>
          <cell r="D1245">
            <v>9.4100999999999999</v>
          </cell>
        </row>
        <row r="1246">
          <cell r="A1246" t="str">
            <v>001.19.02400</v>
          </cell>
          <cell r="B1246" t="str">
            <v>Fornecimento E Instalação De Mastro H De 2,00 M X 1. 1/2''</v>
          </cell>
          <cell r="C1246" t="str">
            <v>un</v>
          </cell>
          <cell r="D1246">
            <v>45.065199999999997</v>
          </cell>
        </row>
        <row r="1247">
          <cell r="A1247" t="str">
            <v>001.19.02420</v>
          </cell>
          <cell r="B1247" t="str">
            <v>Fornecimento E Instalação De Mastro H De 3,00m X 1. 1/2''</v>
          </cell>
          <cell r="C1247" t="str">
            <v>un</v>
          </cell>
          <cell r="D1247">
            <v>64.845200000000006</v>
          </cell>
        </row>
        <row r="1248">
          <cell r="A1248" t="str">
            <v>001.19.02440</v>
          </cell>
          <cell r="B1248" t="str">
            <v>Fornecimento E Instalação De Mastro H De 4,00 M X 1. 1/2''</v>
          </cell>
          <cell r="C1248" t="str">
            <v>un</v>
          </cell>
          <cell r="D1248">
            <v>88.975200000000001</v>
          </cell>
        </row>
        <row r="1249">
          <cell r="A1249" t="str">
            <v>001.19.02460</v>
          </cell>
          <cell r="B1249" t="str">
            <v>Fornecimento E Instalação de Mastro H de 5,00 m x 1. 1/2''</v>
          </cell>
          <cell r="C1249" t="str">
            <v>un</v>
          </cell>
          <cell r="D1249">
            <v>104.4252</v>
          </cell>
        </row>
        <row r="1250">
          <cell r="A1250" t="str">
            <v>001.19.02480</v>
          </cell>
          <cell r="B1250" t="str">
            <v>Fornecimento E Instalação De Mastro H De 6,00 M X 1. 1/2''</v>
          </cell>
          <cell r="C1250" t="str">
            <v>un</v>
          </cell>
          <cell r="D1250">
            <v>124.0752</v>
          </cell>
        </row>
        <row r="1251">
          <cell r="A1251" t="str">
            <v>001.19.02500</v>
          </cell>
          <cell r="B1251" t="str">
            <v>Fornecimento E Instalação De Mastro H De 2,00 M X 2''</v>
          </cell>
          <cell r="C1251" t="str">
            <v>un</v>
          </cell>
          <cell r="D1251">
            <v>54.0152</v>
          </cell>
        </row>
        <row r="1252">
          <cell r="A1252" t="str">
            <v>001.19.02520</v>
          </cell>
          <cell r="B1252" t="str">
            <v>Fornecimento E Instalação De Mastro H De 3,00 M X 2''</v>
          </cell>
          <cell r="C1252" t="str">
            <v>un</v>
          </cell>
          <cell r="D1252">
            <v>77.845200000000006</v>
          </cell>
        </row>
        <row r="1253">
          <cell r="A1253" t="str">
            <v>001.19.02540</v>
          </cell>
          <cell r="B1253" t="str">
            <v>Fornecimento E Instalação De Masto H De 4,00 M X 2''</v>
          </cell>
          <cell r="C1253" t="str">
            <v>un</v>
          </cell>
          <cell r="D1253">
            <v>103.5652</v>
          </cell>
        </row>
        <row r="1254">
          <cell r="A1254" t="str">
            <v>001.19.02560</v>
          </cell>
          <cell r="B1254" t="str">
            <v>Fornecimento E Instalação De Mastro H De 5,00 M X 2''</v>
          </cell>
          <cell r="C1254" t="str">
            <v>un</v>
          </cell>
          <cell r="D1254">
            <v>126.23520000000001</v>
          </cell>
        </row>
        <row r="1255">
          <cell r="A1255" t="str">
            <v>001.19.02580</v>
          </cell>
          <cell r="B1255" t="str">
            <v>Fornecimento E Instalação De Mastro H De 6,00 M X 2''</v>
          </cell>
          <cell r="C1255" t="str">
            <v>un</v>
          </cell>
          <cell r="D1255">
            <v>150.0752</v>
          </cell>
        </row>
        <row r="1256">
          <cell r="A1256" t="str">
            <v>001.19.02600</v>
          </cell>
          <cell r="B1256" t="str">
            <v>Fornecimento E Instalação De Mastro Telescópico H De 5,00 M X 1. 1/2'' E 2''</v>
          </cell>
          <cell r="C1256" t="str">
            <v>un</v>
          </cell>
          <cell r="D1256">
            <v>159.3152</v>
          </cell>
        </row>
        <row r="1257">
          <cell r="A1257" t="str">
            <v>001.19.02620</v>
          </cell>
          <cell r="B1257" t="str">
            <v>Fornecimento E Instalação De Mastro Telescópico H De 7,00 M X 1. 1/2'' E 2''</v>
          </cell>
          <cell r="C1257" t="str">
            <v>un</v>
          </cell>
          <cell r="D1257">
            <v>220.84520000000001</v>
          </cell>
        </row>
        <row r="1258">
          <cell r="A1258" t="str">
            <v>001.19.02640</v>
          </cell>
          <cell r="B1258" t="str">
            <v>Fornecimento E Instalação De Mastro Telescópico H De 9,00 M X 1. 1/2'' E 2''</v>
          </cell>
          <cell r="C1258" t="str">
            <v>un</v>
          </cell>
          <cell r="D1258">
            <v>281.51519999999999</v>
          </cell>
        </row>
        <row r="1259">
          <cell r="A1259" t="str">
            <v>001.19.02660</v>
          </cell>
          <cell r="B1259" t="str">
            <v>Fornecimento E Instalação De Isolador P/ Mastro - Simples 1 Descida De 3/4''</v>
          </cell>
          <cell r="C1259" t="str">
            <v>un</v>
          </cell>
          <cell r="D1259">
            <v>6.6101000000000001</v>
          </cell>
        </row>
        <row r="1260">
          <cell r="A1260" t="str">
            <v>001.19.02680</v>
          </cell>
          <cell r="B1260" t="str">
            <v>Fornecimento E Instalação De Isolador P/ Mastro - Simples 1 Descida De 1''</v>
          </cell>
          <cell r="C1260" t="str">
            <v>un</v>
          </cell>
          <cell r="D1260">
            <v>6.7401</v>
          </cell>
        </row>
        <row r="1261">
          <cell r="A1261" t="str">
            <v>001.19.02700</v>
          </cell>
          <cell r="B1261" t="str">
            <v>Fornecimento E Instalação De Isolador P/ Mastro - Simples 1 Descida De 1. 1/4''</v>
          </cell>
          <cell r="C1261" t="str">
            <v>un</v>
          </cell>
          <cell r="D1261">
            <v>7.2201000000000004</v>
          </cell>
        </row>
        <row r="1262">
          <cell r="A1262" t="str">
            <v>001.19.02720</v>
          </cell>
          <cell r="B1262" t="str">
            <v>Fornecimento E Instalação De Isolador P/ Mastro - Simples 1 Descida De 1. 1/2''</v>
          </cell>
          <cell r="C1262" t="str">
            <v>un</v>
          </cell>
          <cell r="D1262">
            <v>7.3601000000000001</v>
          </cell>
        </row>
        <row r="1263">
          <cell r="A1263" t="str">
            <v>001.19.02740</v>
          </cell>
          <cell r="B1263" t="str">
            <v>Fornecimento E Instalação De Isolador P/ Mastro - Simples 1 Descida De 2''</v>
          </cell>
          <cell r="C1263" t="str">
            <v>un</v>
          </cell>
          <cell r="D1263">
            <v>7.5900999999999996</v>
          </cell>
        </row>
        <row r="1264">
          <cell r="A1264" t="str">
            <v>001.19.02760</v>
          </cell>
          <cell r="B1264" t="str">
            <v>Fornecimento E Instalação De Isolador P/ Mastro - Simples 2 Descidas De 3/4''</v>
          </cell>
          <cell r="C1264" t="str">
            <v>un</v>
          </cell>
          <cell r="D1264">
            <v>7.1300999999999997</v>
          </cell>
        </row>
        <row r="1265">
          <cell r="A1265" t="str">
            <v>001.19.02780</v>
          </cell>
          <cell r="B1265" t="str">
            <v>Fornecimento E Instalação De Isolador P/ Mastro - Simples 2 Descidas De 1''</v>
          </cell>
          <cell r="C1265" t="str">
            <v>un</v>
          </cell>
          <cell r="D1265">
            <v>7.2900999999999998</v>
          </cell>
        </row>
        <row r="1266">
          <cell r="A1266" t="str">
            <v>001.19.02800</v>
          </cell>
          <cell r="B1266" t="str">
            <v>Fornecimento E Instalação De Isolador P/ Mastro - Simples 2 Descidas De 1. 1/4''</v>
          </cell>
          <cell r="C1266" t="str">
            <v>un</v>
          </cell>
          <cell r="D1266">
            <v>7.9100999999999999</v>
          </cell>
        </row>
        <row r="1267">
          <cell r="A1267" t="str">
            <v>001.19.02820</v>
          </cell>
          <cell r="B1267" t="str">
            <v>Fornecimento E Instalação De Isolador P/ Mastro - Simples 2 Descidas De 1. 1/2''</v>
          </cell>
          <cell r="C1267" t="str">
            <v>un</v>
          </cell>
          <cell r="D1267">
            <v>8.4300999999999995</v>
          </cell>
        </row>
        <row r="1268">
          <cell r="A1268" t="str">
            <v>001.19.02840</v>
          </cell>
          <cell r="B1268" t="str">
            <v>Fornecimento E Instalação De Isolador P/ Mastro - Simples 2 Descidas De 2''</v>
          </cell>
          <cell r="C1268" t="str">
            <v>un</v>
          </cell>
          <cell r="D1268">
            <v>8.7500999999999998</v>
          </cell>
        </row>
        <row r="1269">
          <cell r="A1269" t="str">
            <v>001.19.02860</v>
          </cell>
          <cell r="B1269" t="str">
            <v>Fornecimento E Instalação De Isolador P/ Mastro - Reforçado 1 Descida De 3/4''</v>
          </cell>
          <cell r="C1269" t="str">
            <v>un</v>
          </cell>
          <cell r="D1269">
            <v>8.5900999999999996</v>
          </cell>
        </row>
        <row r="1270">
          <cell r="A1270" t="str">
            <v>001.19.02880</v>
          </cell>
          <cell r="B1270" t="str">
            <v>Fornecimento E Instalação De Isolador P/ Mastro - Reforçado 1 Descida De 1''</v>
          </cell>
          <cell r="C1270" t="str">
            <v>un</v>
          </cell>
          <cell r="D1270">
            <v>8.5900999999999996</v>
          </cell>
        </row>
        <row r="1271">
          <cell r="A1271" t="str">
            <v>001.19.02900</v>
          </cell>
          <cell r="B1271" t="str">
            <v>Fornecimento E Instalação De Isolador P/ Mastro - Reforçado 1 Descida De 1. 1/4''</v>
          </cell>
          <cell r="C1271" t="str">
            <v>un</v>
          </cell>
          <cell r="D1271">
            <v>9.0100999999999996</v>
          </cell>
        </row>
        <row r="1272">
          <cell r="A1272" t="str">
            <v>001.19.02920</v>
          </cell>
          <cell r="B1272" t="str">
            <v>Fornecimento E Instalação De Isolador P/ Mastro - Reforçado 1 Descida De 1. 1/2''</v>
          </cell>
          <cell r="C1272" t="str">
            <v>un</v>
          </cell>
          <cell r="D1272">
            <v>9.7500999999999998</v>
          </cell>
        </row>
        <row r="1273">
          <cell r="A1273" t="str">
            <v>001.19.02940</v>
          </cell>
          <cell r="B1273" t="str">
            <v>Fornecimento E Instalação De Isolador P/ Mastro - Reforçado 1 Descida De 2''</v>
          </cell>
          <cell r="C1273" t="str">
            <v>un</v>
          </cell>
          <cell r="D1273">
            <v>10.4001</v>
          </cell>
        </row>
        <row r="1274">
          <cell r="A1274" t="str">
            <v>001.19.02960</v>
          </cell>
          <cell r="B1274" t="str">
            <v>Fornecimento E Instalação De Isolador P/ Mastro - Reforçado 2 Descidas De 3/4''</v>
          </cell>
          <cell r="C1274" t="str">
            <v>un</v>
          </cell>
          <cell r="D1274">
            <v>9.5300999999999991</v>
          </cell>
        </row>
        <row r="1275">
          <cell r="A1275" t="str">
            <v>001.19.02980</v>
          </cell>
          <cell r="B1275" t="str">
            <v>Fornecimento E Instalação De Isolador P/ Mastro - Reforçado 2 Descidas De 1''</v>
          </cell>
          <cell r="C1275" t="str">
            <v>un</v>
          </cell>
          <cell r="D1275">
            <v>9.5300999999999991</v>
          </cell>
        </row>
        <row r="1276">
          <cell r="A1276" t="str">
            <v>001.19.03000</v>
          </cell>
          <cell r="B1276" t="str">
            <v>Fornecimento E Instalação De Isolador P/ Mastro - Reforçado 2 Descidas De 1. 1/4''</v>
          </cell>
          <cell r="C1276" t="str">
            <v>un</v>
          </cell>
          <cell r="D1276">
            <v>9.7301000000000002</v>
          </cell>
        </row>
        <row r="1277">
          <cell r="A1277" t="str">
            <v>001.19.03020</v>
          </cell>
          <cell r="B1277" t="str">
            <v>Fornecimento E Instalação De Isolador P/ Mastro - Reforçado 2 Descidas De 1. 1/2''</v>
          </cell>
          <cell r="C1277" t="str">
            <v>un</v>
          </cell>
          <cell r="D1277">
            <v>10.2201</v>
          </cell>
        </row>
        <row r="1278">
          <cell r="A1278" t="str">
            <v>001.19.03040</v>
          </cell>
          <cell r="B1278" t="str">
            <v>Fornecimento E Instalação De Isolador P/ Mastro - Reforçado 2 Descidas De 2''</v>
          </cell>
          <cell r="C1278" t="str">
            <v>un</v>
          </cell>
          <cell r="D1278">
            <v>10.690099999999999</v>
          </cell>
        </row>
        <row r="1279">
          <cell r="A1279" t="str">
            <v>001.19.03060</v>
          </cell>
          <cell r="B1279" t="str">
            <v>Fornecimento E Instalação De Fixadores P/ Mastro - Base P/ Mastro H De 1. ¹/²''</v>
          </cell>
          <cell r="C1279" t="str">
            <v>un</v>
          </cell>
          <cell r="D1279">
            <v>34.003</v>
          </cell>
        </row>
        <row r="1280">
          <cell r="A1280" t="str">
            <v>001.19.03080</v>
          </cell>
          <cell r="B1280" t="str">
            <v>Fornecimento E Instalação De Fixadores P/ Mastro - Base P/ Mastro H De 2''</v>
          </cell>
          <cell r="C1280" t="str">
            <v>un</v>
          </cell>
          <cell r="D1280">
            <v>34.863</v>
          </cell>
        </row>
        <row r="1281">
          <cell r="A1281" t="str">
            <v>001.19.03100</v>
          </cell>
          <cell r="B1281" t="str">
            <v>Fornecimento E Instalação De Conectores De Uso Geral - Emenda E Medição P/ Cabo Até Ø50mm² 2P</v>
          </cell>
          <cell r="C1281" t="str">
            <v>un</v>
          </cell>
          <cell r="D1281">
            <v>9.5326000000000004</v>
          </cell>
        </row>
        <row r="1282">
          <cell r="A1282" t="str">
            <v>001.19.03120</v>
          </cell>
          <cell r="B1282" t="str">
            <v>Fornecimento E Instalação De Conectores De Uso Geral - Emenda E Medição P/ Cabo Até Ø120mm² 2P</v>
          </cell>
          <cell r="C1282" t="str">
            <v>un</v>
          </cell>
          <cell r="D1282">
            <v>13.8826</v>
          </cell>
        </row>
        <row r="1283">
          <cell r="A1283" t="str">
            <v>001.19.03140</v>
          </cell>
          <cell r="B1283" t="str">
            <v>Fornecimento E Instalação De Conector De Uso Geral - Emenda E Medição P/ Cabo Até  Ø50mm² 4P</v>
          </cell>
          <cell r="C1283" t="str">
            <v>un</v>
          </cell>
          <cell r="D1283">
            <v>16.772600000000001</v>
          </cell>
        </row>
        <row r="1284">
          <cell r="A1284" t="str">
            <v>001.19.03160</v>
          </cell>
          <cell r="B1284" t="str">
            <v>Fornecimento E Instalação De Conector De Uso Geral - Emenda E Medição P/ Cabo Até Ø 120 Mm² 4P</v>
          </cell>
          <cell r="C1284" t="str">
            <v>un</v>
          </cell>
          <cell r="D1284">
            <v>23.7926</v>
          </cell>
        </row>
        <row r="1285">
          <cell r="A1285" t="str">
            <v>001.19.03180</v>
          </cell>
          <cell r="B1285" t="str">
            <v>Fornecimento E Instalação De Conector De Uso Geral - Split Bolt P/ Cabo Ø 16mm²</v>
          </cell>
          <cell r="C1285" t="str">
            <v>un</v>
          </cell>
          <cell r="D1285">
            <v>5.5625999999999998</v>
          </cell>
        </row>
        <row r="1286">
          <cell r="A1286" t="str">
            <v>001.19.03200</v>
          </cell>
          <cell r="B1286" t="str">
            <v>Fornecimento E Instalação De Conector De Uso Geral - Split Bolt P/ Cabo Ø 25 Mm²</v>
          </cell>
          <cell r="C1286" t="str">
            <v>un</v>
          </cell>
          <cell r="D1286">
            <v>5.8525999999999998</v>
          </cell>
        </row>
        <row r="1287">
          <cell r="A1287" t="str">
            <v>001.19.03220</v>
          </cell>
          <cell r="B1287" t="str">
            <v>Fornecimento E Instalação De Conector De Uso Geral - Split Bolt P/ Cabo Ø 35 Mm²</v>
          </cell>
          <cell r="C1287" t="str">
            <v>un</v>
          </cell>
          <cell r="D1287">
            <v>6.4226000000000001</v>
          </cell>
        </row>
        <row r="1288">
          <cell r="A1288" t="str">
            <v>001.19.03240</v>
          </cell>
          <cell r="B1288" t="str">
            <v>Fornecimento E Instalação De Conector De Uso Gera - Split Bolt P/ Cabo Ø 50 Mm²</v>
          </cell>
          <cell r="C1288" t="str">
            <v>un</v>
          </cell>
          <cell r="D1288">
            <v>7.2926000000000002</v>
          </cell>
        </row>
        <row r="1289">
          <cell r="A1289" t="str">
            <v>001.19.03260</v>
          </cell>
          <cell r="B1289" t="str">
            <v>Fornecimento E Instalação De Conector De Uso Geral - Split Bolt P/ Cabo Ø 70 Mm²</v>
          </cell>
          <cell r="C1289" t="str">
            <v>un</v>
          </cell>
          <cell r="D1289">
            <v>9.0226000000000006</v>
          </cell>
        </row>
        <row r="1290">
          <cell r="A1290" t="str">
            <v>001.19.03280</v>
          </cell>
          <cell r="B1290" t="str">
            <v>Fornecimento E Instalação De Conector De Uso Geral - Split Bolt P/ Cabo Até Ø 70 Mm²</v>
          </cell>
          <cell r="C1290" t="str">
            <v>un</v>
          </cell>
          <cell r="D1290">
            <v>11.332599999999999</v>
          </cell>
        </row>
        <row r="1291">
          <cell r="A1291" t="str">
            <v>001.19.03300</v>
          </cell>
          <cell r="B1291" t="str">
            <v>Fornecimento E Instalação De Conector De Uso Geral - Split Bolt C/ Pino E Porca P/ Cabo Ø 16 Mm²</v>
          </cell>
          <cell r="C1291" t="str">
            <v>un</v>
          </cell>
          <cell r="D1291">
            <v>7.2926000000000002</v>
          </cell>
        </row>
        <row r="1292">
          <cell r="A1292" t="str">
            <v>001.19.03320</v>
          </cell>
          <cell r="B1292" t="str">
            <v>Fornecimento E Instalação De Conector De Uso Geral - Split Bolt C/ Pino E Porca P/ Cabo Ø 25 Mm²</v>
          </cell>
          <cell r="C1292" t="str">
            <v>un</v>
          </cell>
          <cell r="D1292">
            <v>6.8625999999999996</v>
          </cell>
        </row>
        <row r="1293">
          <cell r="A1293" t="str">
            <v>001.19.03340</v>
          </cell>
          <cell r="B1293" t="str">
            <v>Fornecimento E Instalação De Conector De Uso Geral - Split Bolt C/ Pino E Porca P/ Cabo Ø 35 Mm²</v>
          </cell>
          <cell r="C1293" t="str">
            <v>un</v>
          </cell>
          <cell r="D1293">
            <v>7.3026</v>
          </cell>
        </row>
        <row r="1294">
          <cell r="A1294" t="str">
            <v>001.19.03360</v>
          </cell>
          <cell r="B1294" t="str">
            <v>Fornecimento E Instalação De Conector De Uso Geral - Split Bolt C/ Pino E Porca P/ Cabo Ø 50 Mm²</v>
          </cell>
          <cell r="C1294" t="str">
            <v>un</v>
          </cell>
          <cell r="D1294">
            <v>8.2726000000000006</v>
          </cell>
        </row>
        <row r="1295">
          <cell r="A1295" t="str">
            <v>001.19.03380</v>
          </cell>
          <cell r="B1295" t="str">
            <v>Fornecimento E Instalação De Conector De Uso Geral - Split Bolt C/ Pino E Porca P/ Cabo Ø 70 Mm²</v>
          </cell>
          <cell r="C1295" t="str">
            <v>un</v>
          </cell>
          <cell r="D1295">
            <v>11.442600000000001</v>
          </cell>
        </row>
        <row r="1296">
          <cell r="A1296" t="str">
            <v>001.19.03400</v>
          </cell>
          <cell r="B1296" t="str">
            <v>Fornecimento E Instalação De Conector De Uso Geral - Terminal De Pressão C/ Passagem Frontal P/ Cabo Ø 16 Mm²</v>
          </cell>
          <cell r="C1296" t="str">
            <v>un</v>
          </cell>
          <cell r="D1296">
            <v>10.4626</v>
          </cell>
        </row>
        <row r="1297">
          <cell r="A1297" t="str">
            <v>001.19.03420</v>
          </cell>
          <cell r="B1297" t="str">
            <v>Fornecimento E Instalação De Conector De Uso Gera - Terminal De Pressão C/ Passagem Frontal P/ Cabo Ø 25 Mm²</v>
          </cell>
          <cell r="C1297" t="str">
            <v>un</v>
          </cell>
          <cell r="D1297">
            <v>4.7926000000000002</v>
          </cell>
        </row>
        <row r="1298">
          <cell r="A1298" t="str">
            <v>001.19.03440</v>
          </cell>
          <cell r="B1298" t="str">
            <v>Fornecimento E Instalação De Conector De Uso Geral - Terminal De Pressão C/ Passagem Frontal P/ Cabo Ø 35 Mm²</v>
          </cell>
          <cell r="C1298" t="str">
            <v>un</v>
          </cell>
          <cell r="D1298">
            <v>5.0826000000000002</v>
          </cell>
        </row>
        <row r="1299">
          <cell r="A1299" t="str">
            <v>001.19.03460</v>
          </cell>
          <cell r="B1299" t="str">
            <v>Fornecimento E Instalação De Conector De Uso Geral - Terminal De Pressão C/ Passagem Frontal P/ Cabo Ø 50 Mm²</v>
          </cell>
          <cell r="C1299" t="str">
            <v>un</v>
          </cell>
          <cell r="D1299">
            <v>5.4626000000000001</v>
          </cell>
        </row>
        <row r="1300">
          <cell r="A1300" t="str">
            <v>001.19.03480</v>
          </cell>
          <cell r="B1300" t="str">
            <v>Fornecimento E Instalação De Conector De Uso Geral - Terminal De Pressão C/ Passagem Frontal P/ Cabo Ø 70 Mm²</v>
          </cell>
          <cell r="C1300" t="str">
            <v>un</v>
          </cell>
          <cell r="D1300">
            <v>6.1125999999999996</v>
          </cell>
        </row>
        <row r="1301">
          <cell r="A1301" t="str">
            <v>001.19.03500</v>
          </cell>
          <cell r="B1301" t="str">
            <v>Fornecimento E Instalação De Conector De Uso Geral - Terminal De Pressão C/ Passagem Lateral P/ Cabo Ø 16 Mm²</v>
          </cell>
          <cell r="C1301" t="str">
            <v>un</v>
          </cell>
          <cell r="D1301">
            <v>7.5125999999999999</v>
          </cell>
        </row>
        <row r="1302">
          <cell r="A1302" t="str">
            <v>001.19.03520</v>
          </cell>
          <cell r="B1302" t="str">
            <v>Fornecimento E Instalação De Conector De Uso Geral - Terminal De Pressão C/ Passagem Lateral P/ Cabo Ø 25 Mm²</v>
          </cell>
          <cell r="C1302" t="str">
            <v>un</v>
          </cell>
          <cell r="D1302">
            <v>7.5125999999999999</v>
          </cell>
        </row>
        <row r="1303">
          <cell r="A1303" t="str">
            <v>001.19.03540</v>
          </cell>
          <cell r="B1303" t="str">
            <v>Fornecimento E Instalação De Conector De Uso Geral - Terminal De Pressão C/ Passagem Lateral P/ Cabo Ø 35 Mm²</v>
          </cell>
          <cell r="C1303" t="str">
            <v>un</v>
          </cell>
          <cell r="D1303">
            <v>7.5125999999999999</v>
          </cell>
        </row>
        <row r="1304">
          <cell r="A1304" t="str">
            <v>001.19.03560</v>
          </cell>
          <cell r="B1304" t="str">
            <v>Fornecimento E Instalação De Conector De Uso Geral - Terminal De Pressão C/ Passagem Lateral P/ Cabo Ø 50 Mm²</v>
          </cell>
          <cell r="C1304" t="str">
            <v>un</v>
          </cell>
          <cell r="D1304">
            <v>10.762600000000001</v>
          </cell>
        </row>
        <row r="1305">
          <cell r="A1305" t="str">
            <v>001.19.03580</v>
          </cell>
          <cell r="B1305" t="str">
            <v>Fornecimento E Instalação De Conector De Uso Geral - Terminal De Pressão C/ Passagem Lateral P/ Cabo Ø 70 Mm²</v>
          </cell>
          <cell r="C1305" t="str">
            <v>un</v>
          </cell>
          <cell r="D1305">
            <v>10.762600000000001</v>
          </cell>
        </row>
        <row r="1306">
          <cell r="A1306" t="str">
            <v>001.19.03600</v>
          </cell>
          <cell r="B1306" t="str">
            <v>Fornecimento E Instalação De Conector De Uso Geral - Tensionador P/ Cabo Cobre Até Ø95 Mm²</v>
          </cell>
          <cell r="C1306" t="str">
            <v>un</v>
          </cell>
          <cell r="D1306">
            <v>9.2826000000000004</v>
          </cell>
        </row>
        <row r="1307">
          <cell r="A1307" t="str">
            <v>001.19.03620</v>
          </cell>
          <cell r="B1307" t="str">
            <v>Fornecimento E Instalação De Conector De Uso Geral - Terminal De Pressão C/ 4 Parafusos P/ Cabo Ø 16/35 Mm²</v>
          </cell>
          <cell r="C1307" t="str">
            <v>un</v>
          </cell>
          <cell r="D1307">
            <v>10.4626</v>
          </cell>
        </row>
        <row r="1308">
          <cell r="A1308" t="str">
            <v>001.19.03640</v>
          </cell>
          <cell r="B1308" t="str">
            <v>Fornecimento E Instalação De Conector De Uso Geral - Terminal De Pressão C/ 4 Parafusos P/ Cabo Ø35/70 Mm²</v>
          </cell>
          <cell r="C1308" t="str">
            <v>un</v>
          </cell>
          <cell r="D1308">
            <v>13.5726</v>
          </cell>
        </row>
        <row r="1309">
          <cell r="A1309" t="str">
            <v>001.19.03660</v>
          </cell>
          <cell r="B1309" t="str">
            <v>Fornecimento E Instalação De Conector De Uso Geral - Terminal Tipo X De Latão P/ Cabo Até Ø50 Mm²</v>
          </cell>
          <cell r="C1309" t="str">
            <v>un</v>
          </cell>
          <cell r="D1309">
            <v>8.0126000000000008</v>
          </cell>
        </row>
        <row r="1310">
          <cell r="A1310" t="str">
            <v>001.19.03680</v>
          </cell>
          <cell r="B1310" t="str">
            <v>Fornecimento E Instalação De Conector De Uso Geral - Abraçadeira Tipo Ômega P/ Cabo Ø 16 Mm²</v>
          </cell>
          <cell r="C1310" t="str">
            <v>un</v>
          </cell>
          <cell r="D1310">
            <v>5.9325999999999999</v>
          </cell>
        </row>
        <row r="1311">
          <cell r="A1311" t="str">
            <v>001.19.03700</v>
          </cell>
          <cell r="B1311" t="str">
            <v>Fornecimento E Instalação De Conector De Uso Geral - Abraçadeira Tipo Ômega P/ Cabo Ø35 Mm²</v>
          </cell>
          <cell r="C1311" t="str">
            <v>un</v>
          </cell>
          <cell r="D1311">
            <v>5.9325999999999999</v>
          </cell>
        </row>
        <row r="1312">
          <cell r="A1312" t="str">
            <v>001.19.03720</v>
          </cell>
          <cell r="B1312" t="str">
            <v>Fornecimento e instalação de componentes de fixação - chapa de fixação tipo unha</v>
          </cell>
          <cell r="C1312" t="str">
            <v>un</v>
          </cell>
          <cell r="D1312">
            <v>2.9350999999999998</v>
          </cell>
        </row>
        <row r="1313">
          <cell r="A1313" t="str">
            <v>001.19.03740</v>
          </cell>
          <cell r="B1313" t="str">
            <v>Fornecimento E Instalação De Componentes De Fixação - Abraçadeira 3 Estais P/ Mastro De 1. ¹/²''</v>
          </cell>
          <cell r="C1313" t="str">
            <v>un</v>
          </cell>
          <cell r="D1313">
            <v>5.9250999999999996</v>
          </cell>
        </row>
        <row r="1314">
          <cell r="A1314" t="str">
            <v>001.19.03760</v>
          </cell>
          <cell r="B1314" t="str">
            <v>Fornecimento E Instalação De Componentes De Fixação - Abraçadeira 3 Estais  P/ Mastro 2''</v>
          </cell>
          <cell r="C1314" t="str">
            <v>un</v>
          </cell>
          <cell r="D1314">
            <v>5.9250999999999996</v>
          </cell>
        </row>
        <row r="1315">
          <cell r="A1315" t="str">
            <v>001.19.03780</v>
          </cell>
          <cell r="B1315" t="str">
            <v>Fornecimento E Instalação De Componentes De Fixação - Abraçadeira 4 Estais P/ Mastro De 1. ¹/²''</v>
          </cell>
          <cell r="C1315" t="str">
            <v>un</v>
          </cell>
          <cell r="D1315">
            <v>7.1451000000000002</v>
          </cell>
        </row>
        <row r="1316">
          <cell r="A1316" t="str">
            <v>001.19.03800</v>
          </cell>
          <cell r="B1316" t="str">
            <v>Fornecimento E Instalação De Componentes De Fixação - Abraçadeira 4 Estais P/ Mastro De 2''</v>
          </cell>
          <cell r="C1316" t="str">
            <v>un</v>
          </cell>
          <cell r="D1316">
            <v>7.1451000000000002</v>
          </cell>
        </row>
        <row r="1317">
          <cell r="A1317" t="str">
            <v>001.19.03820</v>
          </cell>
          <cell r="B1317" t="str">
            <v>Fornecimento E Instalação De Componentes De Fixação - Fixador De Estais P/ Tubo</v>
          </cell>
          <cell r="C1317" t="str">
            <v>un</v>
          </cell>
          <cell r="D1317">
            <v>3.6551</v>
          </cell>
        </row>
        <row r="1318">
          <cell r="A1318" t="str">
            <v>001.19.03840</v>
          </cell>
          <cell r="B1318" t="str">
            <v>Fornecimento E Instalação De Componentes De Fixação - Fixador De Estais P/ Cabo</v>
          </cell>
          <cell r="C1318" t="str">
            <v>un</v>
          </cell>
          <cell r="D1318">
            <v>3.1751</v>
          </cell>
        </row>
        <row r="1319">
          <cell r="A1319" t="str">
            <v>001.19.03860</v>
          </cell>
          <cell r="B1319" t="str">
            <v>Fornecimento E Instalação De Componentes De Fixação - Manilha De 1/4''</v>
          </cell>
          <cell r="C1319" t="str">
            <v>un</v>
          </cell>
          <cell r="D1319">
            <v>9.4451000000000001</v>
          </cell>
        </row>
        <row r="1320">
          <cell r="A1320" t="str">
            <v>001.19.03880</v>
          </cell>
          <cell r="B1320" t="str">
            <v>Fornecimento E Instalação De Componentes De Fixação - Esticador P/ Cabo De Aço De 3/16''</v>
          </cell>
          <cell r="C1320" t="str">
            <v>un</v>
          </cell>
          <cell r="D1320">
            <v>7.6551</v>
          </cell>
        </row>
        <row r="1321">
          <cell r="A1321" t="str">
            <v>001.19.03900</v>
          </cell>
          <cell r="B1321" t="str">
            <v>Fornecimento E Instalação De Componentes De Fixação - Esticador P/ Cabo De Aço De 1/4''</v>
          </cell>
          <cell r="C1321" t="str">
            <v>un</v>
          </cell>
          <cell r="D1321">
            <v>8.8551000000000002</v>
          </cell>
        </row>
        <row r="1322">
          <cell r="A1322" t="str">
            <v>001.19.03920</v>
          </cell>
          <cell r="B1322" t="str">
            <v>Fornecimento E Instalação De Componentes De Fixação - Sapatilha De 3/16''</v>
          </cell>
          <cell r="C1322" t="str">
            <v>un</v>
          </cell>
          <cell r="D1322">
            <v>3.0750999999999999</v>
          </cell>
        </row>
        <row r="1323">
          <cell r="A1323" t="str">
            <v>001.19.03940</v>
          </cell>
          <cell r="B1323" t="str">
            <v>Fornecimento E Instalação De Componentes De Fixação - Sapatilha De 1/4''</v>
          </cell>
          <cell r="C1323" t="str">
            <v>un</v>
          </cell>
          <cell r="D1323">
            <v>3.4051</v>
          </cell>
        </row>
        <row r="1324">
          <cell r="A1324" t="str">
            <v>001.19.03960</v>
          </cell>
          <cell r="B1324" t="str">
            <v>Fornecimeto E Instalação De Componentes De Fixação - Grampo Crosby De 3/16''</v>
          </cell>
          <cell r="C1324" t="str">
            <v>un</v>
          </cell>
          <cell r="D1324">
            <v>3.0251000000000001</v>
          </cell>
        </row>
        <row r="1325">
          <cell r="A1325" t="str">
            <v>001.19.03980</v>
          </cell>
          <cell r="B1325" t="str">
            <v>Fornecimento E Instalação De Componentes De Fixação - Grampo Crosby De 1/4''</v>
          </cell>
          <cell r="C1325" t="str">
            <v>un</v>
          </cell>
          <cell r="D1325">
            <v>3.0750999999999999</v>
          </cell>
        </row>
        <row r="1326">
          <cell r="A1326" t="str">
            <v>001.19.04000</v>
          </cell>
          <cell r="B1326" t="str">
            <v>Fornecimento E Instalação De Componentes De Fixação - Abraçadeira Tipo ""D"" C/ Cunha De 3/4''</v>
          </cell>
          <cell r="C1326" t="str">
            <v>un</v>
          </cell>
          <cell r="D1326">
            <v>2.6751</v>
          </cell>
        </row>
        <row r="1327">
          <cell r="A1327" t="str">
            <v>001.19.04020</v>
          </cell>
          <cell r="B1327" t="str">
            <v>Fornecimento  Instalação De Componentes De Fixação - Abraçadeira Tipo ""D"" C/ Cunha De 1''</v>
          </cell>
          <cell r="C1327" t="str">
            <v>un</v>
          </cell>
          <cell r="D1327">
            <v>2.8451</v>
          </cell>
        </row>
        <row r="1328">
          <cell r="A1328" t="str">
            <v>001.19.04040</v>
          </cell>
          <cell r="B1328" t="str">
            <v>Fornecimento E Instalação De Componentes De Fixação - Abraçadeira Tipo ""D"" C/ Cunha De 1.¹/4''</v>
          </cell>
          <cell r="C1328" t="str">
            <v>un</v>
          </cell>
          <cell r="D1328">
            <v>3.4950999999999999</v>
          </cell>
        </row>
        <row r="1329">
          <cell r="A1329" t="str">
            <v>001.19.04060</v>
          </cell>
          <cell r="B1329" t="str">
            <v>Fornecimento E Instalação De Componentes De Fixação - Abraçadeira Tipo ""D"" C/ Cunha De 1.¹/²''</v>
          </cell>
          <cell r="C1329" t="str">
            <v>un</v>
          </cell>
          <cell r="D1329">
            <v>3.4950999999999999</v>
          </cell>
        </row>
        <row r="1330">
          <cell r="A1330" t="str">
            <v>001.19.04080</v>
          </cell>
          <cell r="B1330" t="str">
            <v>Fornecimento E Instalação De Componentes De Fixação - Abraçadeira Tipo ""D"" C/ Cunha De 2''</v>
          </cell>
          <cell r="C1330" t="str">
            <v>un</v>
          </cell>
          <cell r="D1330">
            <v>3.7951000000000001</v>
          </cell>
        </row>
        <row r="1331">
          <cell r="A1331" t="str">
            <v>001.19.04100</v>
          </cell>
          <cell r="B1331" t="str">
            <v>Fornecimento E Instalação De Componentes De Fixação - Parafuso Sextavado C/ Bucha De Pvc Rosca Sob. 1/4'' X 1. ¹/²'' DZ</v>
          </cell>
          <cell r="C1331" t="str">
            <v>ct</v>
          </cell>
          <cell r="D1331">
            <v>2.1650999999999998</v>
          </cell>
        </row>
        <row r="1332">
          <cell r="A1332" t="str">
            <v>001.19.04120</v>
          </cell>
          <cell r="B1332" t="str">
            <v>Fornecimento E Instalação De Componentes De Fixação - Parafuso Sextavado C/ Bucha De Pvc Rosca Sob. 5/16'' X 1. ¹/²''DZ</v>
          </cell>
          <cell r="C1332" t="str">
            <v>ct</v>
          </cell>
          <cell r="D1332">
            <v>2.2951000000000001</v>
          </cell>
        </row>
        <row r="1333">
          <cell r="A1333" t="str">
            <v>001.19.04140</v>
          </cell>
          <cell r="B1333" t="str">
            <v>Fornecimento E Instalação De Componentes De Fixação - Parafuso Sextavado C/ Bucha De Pvc Rosca Sob. 5/16'' X 2'' DZ</v>
          </cell>
          <cell r="C1333" t="str">
            <v>ct</v>
          </cell>
          <cell r="D1333">
            <v>2.3351000000000002</v>
          </cell>
        </row>
        <row r="1334">
          <cell r="A1334" t="str">
            <v>001.19.04160</v>
          </cell>
          <cell r="B1334" t="str">
            <v>Fornecimento E Instalação De Conj. De Contraventegem Com Cabo P/ Mastro 1. ¹/²''</v>
          </cell>
          <cell r="C1334" t="str">
            <v>cj</v>
          </cell>
          <cell r="D1334">
            <v>109.0183</v>
          </cell>
        </row>
        <row r="1335">
          <cell r="A1335" t="str">
            <v>001.19.04180</v>
          </cell>
          <cell r="B1335" t="str">
            <v>Fornecimento E Instalação De Conj. De Contraventagem Com Cabo P/ Mastro 2''</v>
          </cell>
          <cell r="C1335" t="str">
            <v>cj</v>
          </cell>
          <cell r="D1335">
            <v>109.2383</v>
          </cell>
        </row>
        <row r="1336">
          <cell r="A1336" t="str">
            <v>001.19.04200</v>
          </cell>
          <cell r="B1336" t="str">
            <v>Fornecimento E Instalação De Componentes P/ Aterramento - Conector Cabo/Haste Tipo Olhal Reforçado 3/4''</v>
          </cell>
          <cell r="C1336" t="str">
            <v>un</v>
          </cell>
          <cell r="D1336">
            <v>5.9263000000000003</v>
          </cell>
        </row>
        <row r="1337">
          <cell r="A1337" t="str">
            <v>001.19.04220</v>
          </cell>
          <cell r="B1337" t="str">
            <v>Fornecimento E Instalação De Componentes P/ Aterramento - Conector Cabo/Haste Tipo Olhal Reforçado 5/8''</v>
          </cell>
          <cell r="C1337" t="str">
            <v>un</v>
          </cell>
          <cell r="D1337">
            <v>4.6763000000000003</v>
          </cell>
        </row>
        <row r="1338">
          <cell r="A1338" t="str">
            <v>001.19.04240</v>
          </cell>
          <cell r="B1338" t="str">
            <v>Fornecimento E Instalação De Componentes P/ Aterramento Cabo/Haste Tipo Olhal Leve 5/8''</v>
          </cell>
          <cell r="C1338" t="str">
            <v>un</v>
          </cell>
          <cell r="D1338">
            <v>8.3163</v>
          </cell>
        </row>
        <row r="1339">
          <cell r="A1339" t="str">
            <v>001.19.04260</v>
          </cell>
          <cell r="B1339" t="str">
            <v>Fornecimento E Instalação De Componentes P/ Aterramento - Luva De Emenda P/ Haste De 5/8''</v>
          </cell>
          <cell r="C1339" t="str">
            <v>un</v>
          </cell>
          <cell r="D1339">
            <v>7.7563000000000004</v>
          </cell>
        </row>
        <row r="1340">
          <cell r="A1340" t="str">
            <v>001.19.04280</v>
          </cell>
          <cell r="B1340" t="str">
            <v>Fornecimento E Instalação De Componentes P/ Aterramento - Luva De Emenda P/ Haste De 3/4''</v>
          </cell>
          <cell r="C1340" t="str">
            <v>un</v>
          </cell>
          <cell r="D1340">
            <v>7.7563000000000004</v>
          </cell>
        </row>
        <row r="1341">
          <cell r="A1341" t="str">
            <v>001.19.04300</v>
          </cell>
          <cell r="B1341" t="str">
            <v>Fornecimento e Instalação de Componentes  p/ Aterramento - Conector Cabo/Haste Tipo Grampo</v>
          </cell>
          <cell r="C1341" t="str">
            <v>un</v>
          </cell>
          <cell r="D1341">
            <v>4.6763000000000003</v>
          </cell>
        </row>
        <row r="1342">
          <cell r="A1342" t="str">
            <v>001.19.04320</v>
          </cell>
          <cell r="B1342" t="str">
            <v>Fornecimento E Inwstalação De Componentes P/ Aterramento - Haste Aterramento AC De 5/8'' X 2,40m</v>
          </cell>
          <cell r="C1342" t="str">
            <v>un</v>
          </cell>
          <cell r="D1342">
            <v>32.567700000000002</v>
          </cell>
        </row>
        <row r="1343">
          <cell r="A1343" t="str">
            <v>001.19.04340</v>
          </cell>
          <cell r="B1343" t="str">
            <v>Fornecimento E Instalação De Componentes P/ Aterramento - Haste Aterramento  AC De 5/8'' X 3,00 M</v>
          </cell>
          <cell r="C1343" t="str">
            <v>un</v>
          </cell>
          <cell r="D1343">
            <v>38.967700000000001</v>
          </cell>
        </row>
        <row r="1344">
          <cell r="A1344" t="str">
            <v>001.19.04360</v>
          </cell>
          <cell r="B1344" t="str">
            <v>Fornecimento E Instalação De Componentes P/ Aterramento - Haste Aterramento AC De 3/4'' X 2,40 M</v>
          </cell>
          <cell r="C1344" t="str">
            <v>un</v>
          </cell>
          <cell r="D1344">
            <v>43.447699999999998</v>
          </cell>
        </row>
        <row r="1345">
          <cell r="A1345" t="str">
            <v>001.19.04380</v>
          </cell>
          <cell r="B1345" t="str">
            <v>Fornecimento E Instalação De Componentes P/ Aterramento - Haste Aterramento AC De 3/4'' X 300 M</v>
          </cell>
          <cell r="C1345" t="str">
            <v>un</v>
          </cell>
          <cell r="D1345">
            <v>52.9377</v>
          </cell>
        </row>
        <row r="1346">
          <cell r="A1346" t="str">
            <v>001.19.04400</v>
          </cell>
          <cell r="B1346" t="str">
            <v>Forecimento E Instalação De Componentes P/ Aterramento - Haste Aterramento BC De 5/8'' X 2,40 M</v>
          </cell>
          <cell r="C1346" t="str">
            <v>un</v>
          </cell>
          <cell r="D1346">
            <v>20.247699999999998</v>
          </cell>
        </row>
        <row r="1347">
          <cell r="A1347" t="str">
            <v>001.19.04420</v>
          </cell>
          <cell r="B1347" t="str">
            <v>Fornecimento E Instalação De Componentes P/ Aterramento - Haste Aterramento BC De 5/8'' X 3,00 M</v>
          </cell>
          <cell r="C1347" t="str">
            <v>un</v>
          </cell>
          <cell r="D1347">
            <v>29.607700000000001</v>
          </cell>
        </row>
        <row r="1348">
          <cell r="A1348" t="str">
            <v>001.19.04440</v>
          </cell>
          <cell r="B1348" t="str">
            <v>Fornecimento E Instalação De Componentes P/ Aterramento - Haste Aterramento BC De 3/4'' X 2,40 M</v>
          </cell>
          <cell r="C1348" t="str">
            <v>un</v>
          </cell>
          <cell r="D1348">
            <v>36.6877</v>
          </cell>
        </row>
        <row r="1349">
          <cell r="A1349" t="str">
            <v>001.19.04460</v>
          </cell>
          <cell r="B1349" t="str">
            <v>Fornecimento E Instalação De Componentes P/ Aterramento - Haste Aterramento BC De 3/4'' X 3,00 M</v>
          </cell>
          <cell r="C1349" t="str">
            <v>un</v>
          </cell>
          <cell r="D1349">
            <v>39.9377</v>
          </cell>
        </row>
        <row r="1350">
          <cell r="A1350" t="str">
            <v>001.19.04480</v>
          </cell>
          <cell r="B1350" t="str">
            <v>Fornecimento E Instalação De Sinalizadores - Aparelhos Sinalizadores Simples S/ Célula</v>
          </cell>
          <cell r="C1350" t="str">
            <v>un</v>
          </cell>
          <cell r="D1350">
            <v>22.027699999999999</v>
          </cell>
        </row>
        <row r="1351">
          <cell r="A1351" t="str">
            <v>001.19.04500</v>
          </cell>
          <cell r="B1351" t="str">
            <v>Fornecimento E Instalação De Sinalizadores - Aparelhos Sinalizadores Simples C/ Célula</v>
          </cell>
          <cell r="C1351" t="str">
            <v>un</v>
          </cell>
          <cell r="D1351">
            <v>35.887700000000002</v>
          </cell>
        </row>
        <row r="1352">
          <cell r="A1352" t="str">
            <v>001.19.04520</v>
          </cell>
          <cell r="B1352" t="str">
            <v>Fornecimento E Instalação De Sinalizadores - Aparelhos Sinalizadores Duplo S/ Célula</v>
          </cell>
          <cell r="C1352" t="str">
            <v>un</v>
          </cell>
          <cell r="D1352">
            <v>41.237699999999997</v>
          </cell>
        </row>
        <row r="1353">
          <cell r="A1353" t="str">
            <v>001.19.04540</v>
          </cell>
          <cell r="B1353" t="str">
            <v>Fornecimento E Instalação De Sinalizadores - Aparelhos Sinalizadores Duplo C/ Célula</v>
          </cell>
          <cell r="C1353" t="str">
            <v>un</v>
          </cell>
          <cell r="D1353">
            <v>74.887699999999995</v>
          </cell>
        </row>
        <row r="1354">
          <cell r="A1354" t="str">
            <v>001.19.04560</v>
          </cell>
          <cell r="B1354" t="str">
            <v>Fornecimento E Instalação De Abraçadeira P/ Sinalizador De 1. ¹/²''</v>
          </cell>
          <cell r="C1354" t="str">
            <v>un</v>
          </cell>
          <cell r="D1354">
            <v>5.4851000000000001</v>
          </cell>
        </row>
        <row r="1355">
          <cell r="A1355" t="str">
            <v>001.19.04580</v>
          </cell>
          <cell r="B1355" t="str">
            <v>Fornecimento E Instalação De Abraçadeira P/ Sinalizador De 2''</v>
          </cell>
          <cell r="C1355" t="str">
            <v>un</v>
          </cell>
          <cell r="D1355">
            <v>5.6250999999999998</v>
          </cell>
        </row>
        <row r="1356">
          <cell r="A1356" t="str">
            <v>001.20</v>
          </cell>
          <cell r="B1356" t="str">
            <v>INSTALAÇÕES ELÉTRICAS - EQUIPAMENTOS</v>
          </cell>
          <cell r="D1356">
            <v>73781.902000000002</v>
          </cell>
        </row>
        <row r="1357">
          <cell r="A1357" t="str">
            <v>001.20.00020</v>
          </cell>
          <cell r="B1357" t="str">
            <v>Conjunto motor bomba centrífuga trifásica 50 a 60 hz para sucção até 6m pot. 1/2 hp</v>
          </cell>
          <cell r="C1357" t="str">
            <v>CJ</v>
          </cell>
          <cell r="D1357">
            <v>288.70030000000003</v>
          </cell>
        </row>
        <row r="1358">
          <cell r="A1358" t="str">
            <v>001.20.00040</v>
          </cell>
          <cell r="B1358" t="str">
            <v>Conjunto motor bomba centrífuga trifásica 50 a 60 hz para sucção até 6m pot. 3/4 hp</v>
          </cell>
          <cell r="C1358" t="str">
            <v>CJ</v>
          </cell>
          <cell r="D1358">
            <v>299.70030000000003</v>
          </cell>
        </row>
        <row r="1359">
          <cell r="A1359" t="str">
            <v>001.20.00060</v>
          </cell>
          <cell r="B1359" t="str">
            <v>Conjunto motor bomba centrífuga trifásica 50 a 60 hz para sucção até 6m pot. 1 hp</v>
          </cell>
          <cell r="C1359" t="str">
            <v>CJ</v>
          </cell>
          <cell r="D1359">
            <v>389.57139999999998</v>
          </cell>
        </row>
        <row r="1360">
          <cell r="A1360" t="str">
            <v>001.20.00080</v>
          </cell>
          <cell r="B1360" t="str">
            <v>Conjunto motor bomba centrífuga trifásica 50 a 60 hz para sucção até 6m pot. 1 1/2"""""""" hp</v>
          </cell>
          <cell r="C1360" t="str">
            <v>CJ</v>
          </cell>
          <cell r="D1360">
            <v>466.57139999999998</v>
          </cell>
        </row>
        <row r="1361">
          <cell r="A1361" t="str">
            <v>001.20.00100</v>
          </cell>
          <cell r="B1361" t="str">
            <v>Conjunto motor bomba centrífuga trifásica 50 a 60 hz para sucção até 6m pot. 2"""""""" hp</v>
          </cell>
          <cell r="C1361" t="str">
            <v>CJ</v>
          </cell>
          <cell r="D1361">
            <v>499.4425</v>
          </cell>
        </row>
        <row r="1362">
          <cell r="A1362" t="str">
            <v>001.20.00120</v>
          </cell>
          <cell r="B1362" t="str">
            <v>Conjunto motor bomba centrifuga monoestagio com bocais flangeados - cf-7 mark ou similar - 03 cv</v>
          </cell>
          <cell r="C1362" t="str">
            <v>UN</v>
          </cell>
          <cell r="D1362">
            <v>276.4425</v>
          </cell>
        </row>
        <row r="1363">
          <cell r="A1363" t="str">
            <v>001.20.00140</v>
          </cell>
          <cell r="B1363" t="str">
            <v>Fornecimento e Instalação de Ar Condicionado Tipo Split 9 000 BTUS, Linha Tempstar ou Mesmo Padrão</v>
          </cell>
          <cell r="C1363" t="str">
            <v>CJ</v>
          </cell>
          <cell r="D1363">
            <v>2150</v>
          </cell>
        </row>
        <row r="1364">
          <cell r="A1364" t="str">
            <v>001.20.00160</v>
          </cell>
          <cell r="B1364" t="str">
            <v>Fornecimento e Instalação de Ar Condicionado Tipo Split 12 000 BTUS, Linha Tempstar ou Mesmo Padrão</v>
          </cell>
          <cell r="C1364" t="str">
            <v>CJ</v>
          </cell>
          <cell r="D1364">
            <v>2520</v>
          </cell>
        </row>
        <row r="1365">
          <cell r="A1365" t="str">
            <v>001.20.00165</v>
          </cell>
          <cell r="B1365" t="str">
            <v>Fornecimento e Instalação de Ar Condicionado Tipo Split 18 000 BTUS, Linha Tempstar ou Mesmo Padrão</v>
          </cell>
          <cell r="C1365" t="str">
            <v>CJ</v>
          </cell>
          <cell r="D1365">
            <v>2960</v>
          </cell>
        </row>
        <row r="1366">
          <cell r="A1366" t="str">
            <v>001.20.00170</v>
          </cell>
          <cell r="B1366" t="str">
            <v>Fornecimento e Instalação de Ar Condicionado Tipo Split 22 000 BTUS, Linha Tempstar ou Mesmo Padrão</v>
          </cell>
          <cell r="C1366" t="str">
            <v>CJ</v>
          </cell>
          <cell r="D1366">
            <v>4090</v>
          </cell>
        </row>
        <row r="1367">
          <cell r="A1367" t="str">
            <v>001.20.00175</v>
          </cell>
          <cell r="B1367" t="str">
            <v>Fornecimento e Instalação de Ar Condicionado Tipo Split 36 000 BTUS, Linha Tempstar ou Mesmo Padrão</v>
          </cell>
          <cell r="C1367" t="str">
            <v>CJ</v>
          </cell>
          <cell r="D1367">
            <v>5960</v>
          </cell>
        </row>
        <row r="1368">
          <cell r="A1368" t="str">
            <v>001.20.00180</v>
          </cell>
          <cell r="B1368" t="str">
            <v>Fornecimento e Instalação de Ar Condicionado Tipo Split 48 000 BTUS, Linha Tempstar ou Mesmo Padrão</v>
          </cell>
          <cell r="C1368" t="str">
            <v>CJ</v>
          </cell>
          <cell r="D1368">
            <v>7000</v>
          </cell>
        </row>
        <row r="1369">
          <cell r="A1369" t="str">
            <v>001.20.00200</v>
          </cell>
          <cell r="B1369" t="str">
            <v>Fornecimento e Instalação de Ar Condicionado Tipo Split 60 000 BTUS, Linha Tempstar ou Mesmo Padrão</v>
          </cell>
          <cell r="C1369" t="str">
            <v>CJ</v>
          </cell>
          <cell r="D1369">
            <v>7630</v>
          </cell>
        </row>
        <row r="1370">
          <cell r="A1370" t="str">
            <v>001.20.00220</v>
          </cell>
          <cell r="B1370" t="str">
            <v>Fornecimento e Instalação de Ar Condicionado Tipo Split 7 000 BTUS, Linha Silence ou Mesmo Padrão</v>
          </cell>
          <cell r="C1370" t="str">
            <v>CJ</v>
          </cell>
          <cell r="D1370">
            <v>2205</v>
          </cell>
        </row>
        <row r="1371">
          <cell r="A1371" t="str">
            <v>001.20.00240</v>
          </cell>
          <cell r="B1371" t="str">
            <v>Fornecimento e Instalação de Ar Condicionado Tipo Split 9 000 BTUS, Linha Silence ou Mesmo Padrão</v>
          </cell>
          <cell r="C1371" t="str">
            <v>CJ</v>
          </cell>
          <cell r="D1371">
            <v>2510</v>
          </cell>
        </row>
        <row r="1372">
          <cell r="A1372" t="str">
            <v>001.20.00260</v>
          </cell>
          <cell r="B1372" t="str">
            <v>Fornecimento e Instalação de Ar Condicionado Tipo Split 12 000 BTUS, Linha Silence ou Mesmo Padrão</v>
          </cell>
          <cell r="C1372" t="str">
            <v>CJ</v>
          </cell>
          <cell r="D1372">
            <v>2980</v>
          </cell>
        </row>
        <row r="1373">
          <cell r="A1373" t="str">
            <v>001.20.00265</v>
          </cell>
          <cell r="B1373" t="str">
            <v>Fornecimento e Instalação de Ar Condicionado Tipo Split 18 000 BTUS, Linha Silence ou Mesmo Padrão</v>
          </cell>
          <cell r="C1373" t="str">
            <v>CJ</v>
          </cell>
          <cell r="D1373">
            <v>4000</v>
          </cell>
        </row>
        <row r="1374">
          <cell r="A1374" t="str">
            <v>001.20.00270</v>
          </cell>
          <cell r="B1374" t="str">
            <v>Fornecimento e Instalação de Ar Condicionado Tipo Split 24 000 BTUS, Linha Silence ou Mesmo Padrão</v>
          </cell>
          <cell r="C1374" t="str">
            <v>CJ</v>
          </cell>
          <cell r="D1374">
            <v>4420</v>
          </cell>
        </row>
        <row r="1375">
          <cell r="A1375" t="str">
            <v>001.20.00275</v>
          </cell>
          <cell r="B1375" t="str">
            <v>Fornecimento e Instalação de Ar Condicionado Tipo Split 36 000 BTUS, Linha Modernitá ou Mesmo Padrão</v>
          </cell>
          <cell r="C1375" t="str">
            <v>CJ</v>
          </cell>
          <cell r="D1375">
            <v>6250</v>
          </cell>
        </row>
        <row r="1376">
          <cell r="A1376" t="str">
            <v>001.20.00280</v>
          </cell>
          <cell r="B1376" t="str">
            <v>Fornecimento e Instalação de Ar Condicionado Tipo Split 48 000 BTUS, Linha Silence ou Mesmo Padrão</v>
          </cell>
          <cell r="C1376" t="str">
            <v>CJ</v>
          </cell>
          <cell r="D1376">
            <v>8000</v>
          </cell>
        </row>
        <row r="1377">
          <cell r="A1377" t="str">
            <v>001.20.00300</v>
          </cell>
          <cell r="B1377" t="str">
            <v>Fornecimento e Instalação de Ar Condicionado Tipo Split 60 000 BTUS, Linha Silence ou Mesmo Padrão</v>
          </cell>
          <cell r="C1377" t="str">
            <v>CJ</v>
          </cell>
          <cell r="D1377">
            <v>8700</v>
          </cell>
        </row>
        <row r="1378">
          <cell r="A1378" t="str">
            <v>001.20.00320</v>
          </cell>
          <cell r="B1378" t="str">
            <v>Fornecimento e Instalação de Rede Figorígena (Tubo de Cobre 3/8"" e 1/4""; Cabo PP 4x1.50; Isolante Térmico em Espuma Para Tubulação 5/8"" e Fita Aluminizada) Para Aparelho Ar Cond. Split até 10.000 BTU'S</v>
          </cell>
          <cell r="C1378" t="str">
            <v>ml</v>
          </cell>
          <cell r="D1378">
            <v>30.718499999999999</v>
          </cell>
        </row>
        <row r="1379">
          <cell r="A1379" t="str">
            <v>001.20.00340</v>
          </cell>
          <cell r="B1379" t="str">
            <v>Fornecimento e Instalação de Rede Figorígena (Tubo de Cobre 1/2"" e 1/4""; Cabo PP 4x1.50; Isolante Térmico em Espuma Para Tubulação 3/4"" e Fita Aluminizada) Para Aparelho Ar Cond. Split de 12.000 BTU'S</v>
          </cell>
          <cell r="C1379" t="str">
            <v>ml</v>
          </cell>
          <cell r="D1379">
            <v>31.688700000000001</v>
          </cell>
        </row>
        <row r="1380">
          <cell r="A1380" t="str">
            <v>001.20.00360</v>
          </cell>
          <cell r="B1380" t="str">
            <v>Fornecimento e Instalação de Rede Figorígena (Tubo de Cobre 3/8"" e 5/8""; Cabo PP 4x1.50; Isolante Térmico em Espuma Para Tubulação 7/8"" e Fita Aluminizada) Para Aparelho Ar Cond. Split de 24.000 BTU'S</v>
          </cell>
          <cell r="C1380" t="str">
            <v>ml</v>
          </cell>
          <cell r="D1380">
            <v>38.580199999999998</v>
          </cell>
        </row>
        <row r="1381">
          <cell r="A1381" t="str">
            <v>001.20.00380</v>
          </cell>
          <cell r="B1381" t="str">
            <v>Fornecimento e Instalação de Rede Figorígena (Tubo de Cobre 1/2"" e 7/8""; Cabo PP 4x1.50; Isolante Térmico em Espuma Para Tubulação 1"" e Fita Aluminizada) Para Aparelho Ar Cond. Split de 48.000 BTU'S</v>
          </cell>
          <cell r="C1381" t="str">
            <v>ml</v>
          </cell>
          <cell r="D1381">
            <v>42.743099999999998</v>
          </cell>
        </row>
        <row r="1382">
          <cell r="A1382" t="str">
            <v>001.20.00400</v>
          </cell>
          <cell r="B1382" t="str">
            <v>Fornecimento e Instalação de Rede Figorígena (Tubo de Cobre 1/2"" e 7/8""; Cabo PP 4x1.50; Isolante Térmico em Espuma Para Tubulação 1"" e Fita Aluminizada) Para Aparelho Ar Cond. Split de 60.000 BTU'S</v>
          </cell>
          <cell r="C1382" t="str">
            <v>ml</v>
          </cell>
          <cell r="D1382">
            <v>42.743099999999998</v>
          </cell>
        </row>
        <row r="1383">
          <cell r="A1383" t="str">
            <v>001.21</v>
          </cell>
          <cell r="B1383" t="str">
            <v>INSTALAÇÕES ELÉTRICAS - CAIXAS DE INSPEÇÃO E PASSAGEM</v>
          </cell>
          <cell r="D1383">
            <v>1816.068</v>
          </cell>
        </row>
        <row r="1384">
          <cell r="A1384" t="str">
            <v>001.21.00020</v>
          </cell>
          <cell r="B1384" t="str">
            <v>Execução de caixa de passagem de concreto de 5 cm espessura e tampa de concreto impermeabilizada de 30.00 x 30.00 x 30.00 cm</v>
          </cell>
          <cell r="C1384" t="str">
            <v>CJ</v>
          </cell>
          <cell r="D1384">
            <v>29.3675</v>
          </cell>
        </row>
        <row r="1385">
          <cell r="A1385" t="str">
            <v>001.21.00040</v>
          </cell>
          <cell r="B1385" t="str">
            <v>Execução de caixa de passagem de concreto de 5 cm espessura e tampa de concreto impermeabilizada de 30.00 x 30.00 x 40.00 cm</v>
          </cell>
          <cell r="C1385" t="str">
            <v>CJ</v>
          </cell>
          <cell r="D1385">
            <v>33.421199999999999</v>
          </cell>
        </row>
        <row r="1386">
          <cell r="A1386" t="str">
            <v>001.21.00060</v>
          </cell>
          <cell r="B1386" t="str">
            <v>Execução de caixa de passagem de concreto de 5 cm espessura e tampa de concreto impermeabilizada de 40.00 x 40.00 x 40.00 cm</v>
          </cell>
          <cell r="C1386" t="str">
            <v>CJ</v>
          </cell>
          <cell r="D1386">
            <v>49.469099999999997</v>
          </cell>
        </row>
        <row r="1387">
          <cell r="A1387" t="str">
            <v>001.21.00080</v>
          </cell>
          <cell r="B1387" t="str">
            <v>Execução de caixa de passagem de concreto de 5 cm espessura e tampa de concreto impermeabilizada de 40.00 x 40.00 x 50.00 cm</v>
          </cell>
          <cell r="C1387" t="str">
            <v>CJ</v>
          </cell>
          <cell r="D1387">
            <v>56.373899999999999</v>
          </cell>
        </row>
        <row r="1388">
          <cell r="A1388" t="str">
            <v>001.21.00100</v>
          </cell>
          <cell r="B1388" t="str">
            <v>Execução de caixa de passagem de concreto de 5 cm espessura e tampa de concreto impermeabilizada de 50.00 x 50.00 x 50.00 cm</v>
          </cell>
          <cell r="C1388" t="str">
            <v>CJ</v>
          </cell>
          <cell r="D1388">
            <v>74.656300000000002</v>
          </cell>
        </row>
        <row r="1389">
          <cell r="A1389" t="str">
            <v>001.21.00120</v>
          </cell>
          <cell r="B1389" t="str">
            <v>Execução de caixa de passagem de concreto de 5 cm espessura e tampa de concreto impermeabilizada de 50.00 x 50.00 x 60.00 cm</v>
          </cell>
          <cell r="C1389" t="str">
            <v>CJ</v>
          </cell>
          <cell r="D1389">
            <v>83.427599999999998</v>
          </cell>
        </row>
        <row r="1390">
          <cell r="A1390" t="str">
            <v>001.21.00140</v>
          </cell>
          <cell r="B1390" t="str">
            <v>Execução de caixa de passagem de concreto de 5 cm espessura e tampa de concreto impermeabilizada de 60.00 x 60.00 x 60.00 cm</v>
          </cell>
          <cell r="C1390" t="str">
            <v>CJ</v>
          </cell>
          <cell r="D1390">
            <v>105.6909</v>
          </cell>
        </row>
        <row r="1391">
          <cell r="A1391" t="str">
            <v>001.21.00160</v>
          </cell>
          <cell r="B1391" t="str">
            <v>Execução de caixa de passagem de concreto de 5 cm espessura e tampa de concreto impermeabilizada de 80.00 x 80.00 x 80.00 cm</v>
          </cell>
          <cell r="C1391" t="str">
            <v>CJ</v>
          </cell>
          <cell r="D1391">
            <v>184.7371</v>
          </cell>
        </row>
        <row r="1392">
          <cell r="A1392" t="str">
            <v>001.21.00180</v>
          </cell>
          <cell r="B1392" t="str">
            <v>Execução de caixa de passagem de concreto de 5 cm espessura e tampa de concreto impermeabilizada de 80.00 x 80.00 x 100.00 cm</v>
          </cell>
          <cell r="C1392" t="str">
            <v>CJ</v>
          </cell>
          <cell r="D1392">
            <v>214.36359999999999</v>
          </cell>
        </row>
        <row r="1393">
          <cell r="A1393" t="str">
            <v>001.21.00200</v>
          </cell>
          <cell r="B1393" t="str">
            <v>Execução de caixa de passagem de alvenaria de 1/2 vez c/ tampa de concreto impermeabilizada 30.00 x 30.00 x 30.00 cm</v>
          </cell>
          <cell r="C1393" t="str">
            <v>CJ</v>
          </cell>
          <cell r="D1393">
            <v>42.596299999999999</v>
          </cell>
        </row>
        <row r="1394">
          <cell r="A1394" t="str">
            <v>001.21.00220</v>
          </cell>
          <cell r="B1394" t="str">
            <v>Execução de caixa de passagem de alvenaria de 1/2 vez c/ tampa de concreto impermeabilizada 30.00 x 30.00 x 40.00 cm</v>
          </cell>
          <cell r="C1394" t="str">
            <v>CJ</v>
          </cell>
          <cell r="D1394">
            <v>49.892099999999999</v>
          </cell>
        </row>
        <row r="1395">
          <cell r="A1395" t="str">
            <v>001.21.00240</v>
          </cell>
          <cell r="B1395" t="str">
            <v>Execução de caixa de passagem de alvenaria de 1/2 vez c/ tampa de concreto impermeabilizada 40.00 x 40.00 x 40.00 cm</v>
          </cell>
          <cell r="C1395" t="str">
            <v>CJ</v>
          </cell>
          <cell r="D1395">
            <v>62.007599999999996</v>
          </cell>
        </row>
        <row r="1396">
          <cell r="A1396" t="str">
            <v>001.21.00260</v>
          </cell>
          <cell r="B1396" t="str">
            <v>Execução de caixa de passagem de alvenaria de 1/2 vez c/ tampa de concreto impermeabilizada 40.00 x 40.00 x 50.00 cm</v>
          </cell>
          <cell r="C1396" t="str">
            <v>CJ</v>
          </cell>
          <cell r="D1396">
            <v>73.315600000000003</v>
          </cell>
        </row>
        <row r="1397">
          <cell r="A1397" t="str">
            <v>001.21.00280</v>
          </cell>
          <cell r="B1397" t="str">
            <v>Execução de caixa de passagem de alvenaria de 1/2 vez c/ tampa de concreto impermeabiliada 50.00 x 50.00 x 50.00 cm</v>
          </cell>
          <cell r="C1397" t="str">
            <v>CJ</v>
          </cell>
          <cell r="D1397">
            <v>90.509</v>
          </cell>
        </row>
        <row r="1398">
          <cell r="A1398" t="str">
            <v>001.21.00300</v>
          </cell>
          <cell r="B1398" t="str">
            <v>Exeucução de caixa de passagem de alvenaria de 1/2 vez c/ tampa de concreto impermeabilizada 50.00 x 50.00 x 60.0 cm</v>
          </cell>
          <cell r="C1398" t="str">
            <v>CJ</v>
          </cell>
          <cell r="D1398">
            <v>100.90900000000001</v>
          </cell>
        </row>
        <row r="1399">
          <cell r="A1399" t="str">
            <v>001.21.00320</v>
          </cell>
          <cell r="B1399" t="str">
            <v>Execuçãoo de caixa de passagem de alvenaria de 1/2 vez c/ tampa de concreto impermeabilizada 60.00 x 60.00 x 60.00 cm</v>
          </cell>
          <cell r="C1399" t="str">
            <v>CJ</v>
          </cell>
          <cell r="D1399">
            <v>123.2679</v>
          </cell>
        </row>
        <row r="1400">
          <cell r="A1400" t="str">
            <v>001.21.00340</v>
          </cell>
          <cell r="B1400" t="str">
            <v>Execução de caixa de passagem de alvenaria de 1/2 vez c/ tampa de concreto impermeabilizada 80.00 x 80.00 x 80.00 cm</v>
          </cell>
          <cell r="C1400" t="str">
            <v>CJ</v>
          </cell>
          <cell r="D1400">
            <v>202.98230000000001</v>
          </cell>
        </row>
        <row r="1401">
          <cell r="A1401" t="str">
            <v>001.21.00360</v>
          </cell>
          <cell r="B1401" t="str">
            <v>Execução de caixa de passagem de alvenaria de 1/2 vez c/ tampa de concreto impermeabilizada 80.00 x 80.00 x 100.00 cm</v>
          </cell>
          <cell r="C1401" t="str">
            <v>CJ</v>
          </cell>
          <cell r="D1401">
            <v>239.08099999999999</v>
          </cell>
        </row>
        <row r="1402">
          <cell r="A1402" t="str">
            <v>001.22</v>
          </cell>
          <cell r="B1402" t="str">
            <v>INSTALAÇÕES ELÉTRICAS - ALTA TENSÃO</v>
          </cell>
          <cell r="D1402">
            <v>102058.2659</v>
          </cell>
        </row>
        <row r="1403">
          <cell r="A1403" t="str">
            <v>001.22.00020</v>
          </cell>
          <cell r="B1403" t="str">
            <v>Fornecimento e Instalação de Fusível NH 63 A, 500 V</v>
          </cell>
          <cell r="C1403" t="str">
            <v>UN</v>
          </cell>
          <cell r="D1403">
            <v>14.727399999999999</v>
          </cell>
        </row>
        <row r="1404">
          <cell r="A1404" t="str">
            <v>001.22.00040</v>
          </cell>
          <cell r="B1404" t="str">
            <v>Fornecimento e Instalação de Fusível NH 80 A, 500 V</v>
          </cell>
          <cell r="C1404" t="str">
            <v>UN</v>
          </cell>
          <cell r="D1404">
            <v>5.1574</v>
          </cell>
        </row>
        <row r="1405">
          <cell r="A1405" t="str">
            <v>001.22.00060</v>
          </cell>
          <cell r="B1405" t="str">
            <v>Fornecimento e Instalação de Fusível NH 100 A, 500 V</v>
          </cell>
          <cell r="C1405" t="str">
            <v>UN</v>
          </cell>
          <cell r="D1405">
            <v>14.727399999999999</v>
          </cell>
        </row>
        <row r="1406">
          <cell r="A1406" t="str">
            <v>001.22.00080</v>
          </cell>
          <cell r="B1406" t="str">
            <v>Fornecimento e Instalação de Fusível NH 160 A, 500 V</v>
          </cell>
          <cell r="C1406" t="str">
            <v>UN</v>
          </cell>
          <cell r="D1406">
            <v>14.727399999999999</v>
          </cell>
        </row>
        <row r="1407">
          <cell r="A1407" t="str">
            <v>001.22.00100</v>
          </cell>
          <cell r="B1407" t="str">
            <v>Fornecimento e Instalação de Fusível NH 200 A, 500 V</v>
          </cell>
          <cell r="C1407" t="str">
            <v>UN</v>
          </cell>
          <cell r="D1407">
            <v>31.236000000000001</v>
          </cell>
        </row>
        <row r="1408">
          <cell r="A1408" t="str">
            <v>001.22.00120</v>
          </cell>
          <cell r="B1408" t="str">
            <v>Fornecimento e Instalação de Fusível NH 315 A, 500 V</v>
          </cell>
          <cell r="C1408" t="str">
            <v>UN</v>
          </cell>
          <cell r="D1408">
            <v>45.926000000000002</v>
          </cell>
        </row>
        <row r="1409">
          <cell r="A1409" t="str">
            <v>001.22.00140</v>
          </cell>
          <cell r="B1409" t="str">
            <v>Fornecimento e Instalação de Fusível NH 400 A, 500 V</v>
          </cell>
          <cell r="C1409" t="str">
            <v>UN</v>
          </cell>
          <cell r="D1409">
            <v>20.795999999999999</v>
          </cell>
        </row>
        <row r="1410">
          <cell r="A1410" t="str">
            <v>001.22.00160</v>
          </cell>
          <cell r="B1410" t="str">
            <v>Fornecimento e Instalação de Fusível NH 630 A, 500 V</v>
          </cell>
          <cell r="C1410" t="str">
            <v>UN</v>
          </cell>
          <cell r="D1410">
            <v>29.936</v>
          </cell>
        </row>
        <row r="1411">
          <cell r="A1411" t="str">
            <v>001.22.00180</v>
          </cell>
          <cell r="B1411" t="str">
            <v>Fornecimento e instalação de chave blindada triplar 3x125amp/500v</v>
          </cell>
          <cell r="C1411" t="str">
            <v>CJ</v>
          </cell>
          <cell r="D1411">
            <v>322.31909999999999</v>
          </cell>
        </row>
        <row r="1412">
          <cell r="A1412" t="str">
            <v>001.22.00190</v>
          </cell>
          <cell r="B1412" t="str">
            <v>Execução de mureta em alvenaria de 1.5 vez  de tijolo assente com argamassa mista 1:2:8 cimento cal hidratada e areia inclusive fundação em concreto ciclópico no traço 1:3;6 revestimento rústico e caiação - para instalação de medidor de luz e força</v>
          </cell>
          <cell r="C1412" t="str">
            <v>m2</v>
          </cell>
          <cell r="D1412">
            <v>142.69110000000001</v>
          </cell>
        </row>
        <row r="1413">
          <cell r="A1413" t="str">
            <v>001.22.00200</v>
          </cell>
          <cell r="B1413" t="str">
            <v>Fornecimento e instalação de placa de advertência com os dizeres ""perigo de morte alta tensão""</v>
          </cell>
          <cell r="C1413" t="str">
            <v>PC</v>
          </cell>
          <cell r="D1413">
            <v>36.087000000000003</v>
          </cell>
        </row>
        <row r="1414">
          <cell r="A1414" t="str">
            <v>001.22.00220</v>
          </cell>
          <cell r="B1414" t="str">
            <v>Fornecimento e instalação de arame de aço galvanizado nº 14bwg (27 2g/m)</v>
          </cell>
          <cell r="C1414" t="str">
            <v>KG</v>
          </cell>
          <cell r="D1414">
            <v>8.3422000000000001</v>
          </cell>
        </row>
        <row r="1415">
          <cell r="A1415" t="str">
            <v>001.22.00240</v>
          </cell>
          <cell r="B1415" t="str">
            <v>Fornecimento e instalação de cabo de aço 6.4mm 1/4""</v>
          </cell>
          <cell r="C1415" t="str">
            <v>ML</v>
          </cell>
          <cell r="D1415">
            <v>2.5790000000000002</v>
          </cell>
        </row>
        <row r="1416">
          <cell r="A1416" t="str">
            <v>001.22.00260</v>
          </cell>
          <cell r="B1416" t="str">
            <v>Esticador galvanizado de diâm. 1/2""</v>
          </cell>
          <cell r="C1416" t="str">
            <v>UN</v>
          </cell>
          <cell r="D1416">
            <v>13.026</v>
          </cell>
        </row>
        <row r="1417">
          <cell r="A1417" t="str">
            <v>001.22.00280</v>
          </cell>
          <cell r="B1417" t="str">
            <v>Fornecimento e instalação de sapatilha para cabo de aço ate 3/8</v>
          </cell>
          <cell r="C1417" t="str">
            <v>UN</v>
          </cell>
          <cell r="D1417">
            <v>1.5673999999999999</v>
          </cell>
        </row>
        <row r="1418">
          <cell r="A1418" t="str">
            <v>001.22.00300</v>
          </cell>
          <cell r="B1418" t="str">
            <v>Fornecimento e instalação de fita de alumínio para proteção de 1 x 10 mm</v>
          </cell>
          <cell r="C1418" t="str">
            <v>KG</v>
          </cell>
          <cell r="D1418">
            <v>34.2209</v>
          </cell>
        </row>
        <row r="1419">
          <cell r="A1419" t="str">
            <v>001.22.00320</v>
          </cell>
          <cell r="B1419" t="str">
            <v>Fornecimento e instalação de arruela redonda para parafuso diam. 16.00 mm (5/8"""")</v>
          </cell>
          <cell r="C1419" t="str">
            <v>UN</v>
          </cell>
          <cell r="D1419">
            <v>0.78869999999999996</v>
          </cell>
        </row>
        <row r="1420">
          <cell r="A1420" t="str">
            <v>001.22.00340</v>
          </cell>
          <cell r="B1420" t="str">
            <v>Fornecimento e instalação de porca quadrada para parafuso diâmetro 16.00mm</v>
          </cell>
          <cell r="C1420" t="str">
            <v>UN</v>
          </cell>
          <cell r="D1420">
            <v>1.2174</v>
          </cell>
        </row>
        <row r="1421">
          <cell r="A1421" t="str">
            <v>001.22.00360</v>
          </cell>
          <cell r="B1421" t="str">
            <v>Fornecimento e instalação de Cabo de Alumínio Nú 2 CAA AWG SPARROW</v>
          </cell>
          <cell r="C1421" t="str">
            <v>KG</v>
          </cell>
          <cell r="D1421">
            <v>16.043700000000001</v>
          </cell>
        </row>
        <row r="1422">
          <cell r="A1422" t="str">
            <v>001.22.00380</v>
          </cell>
          <cell r="B1422" t="str">
            <v>Fornecimento e Instalação de Cabo de Alumínio Multiplexado 3 x 1 x 35 mm2 + 35 mm2 - Fase CA, Isolamento com XLPE e Neutro Nú CAL</v>
          </cell>
          <cell r="C1422" t="str">
            <v>ML</v>
          </cell>
          <cell r="D1422">
            <v>12.3843</v>
          </cell>
        </row>
        <row r="1423">
          <cell r="A1423" t="str">
            <v>001.22.00400</v>
          </cell>
          <cell r="B1423" t="str">
            <v>Fornecimento e Instalação de Cabo de Alumínio Multiplexado 3 x 1 x 70 mm2 + 70 mm2 - Fase CA, Isolamento com XLPE e Neutro Nú CAL</v>
          </cell>
          <cell r="C1423" t="str">
            <v>ML</v>
          </cell>
          <cell r="D1423">
            <v>21.6357</v>
          </cell>
        </row>
        <row r="1424">
          <cell r="A1424" t="str">
            <v>001.22.00420</v>
          </cell>
          <cell r="B1424" t="str">
            <v>Fornecimento e Instalação de Cabo de Alumínio Multiplexado 3 x 1 x 120 mm2 + 70 mm2 - Fase CA, Isolamento com XLPE e Neutro Nú CAL</v>
          </cell>
          <cell r="C1424" t="str">
            <v>ML</v>
          </cell>
          <cell r="D1424">
            <v>32.845500000000001</v>
          </cell>
        </row>
        <row r="1425">
          <cell r="A1425" t="str">
            <v>001.22.00440</v>
          </cell>
          <cell r="B1425" t="str">
            <v>Fornecimento e instalação de Cruzeta de Concreto 90 x 90 x 2000 mm - 250 daN - Retangular</v>
          </cell>
          <cell r="C1425" t="str">
            <v>UN</v>
          </cell>
          <cell r="D1425">
            <v>63.160200000000003</v>
          </cell>
        </row>
        <row r="1426">
          <cell r="A1426" t="str">
            <v>001.22.00460</v>
          </cell>
          <cell r="B1426" t="str">
            <v>Fornecimento e Instalação de Mão Francesa Plana 3/16"""" x 32 x 619 mm</v>
          </cell>
          <cell r="C1426" t="str">
            <v>UN</v>
          </cell>
          <cell r="D1426">
            <v>7.4939</v>
          </cell>
        </row>
        <row r="1427">
          <cell r="A1427" t="str">
            <v>001.22.00480</v>
          </cell>
          <cell r="B1427" t="str">
            <v>Fornecimento e Instalação de Olhal Para Parafuso de Diam.16mm</v>
          </cell>
          <cell r="C1427" t="str">
            <v>UN</v>
          </cell>
          <cell r="D1427">
            <v>8.6938999999999993</v>
          </cell>
        </row>
        <row r="1428">
          <cell r="A1428" t="str">
            <v>001.22.00500</v>
          </cell>
          <cell r="B1428" t="str">
            <v>Fornecimento e Instalação de Isolador de Disco de 154.00 mm (6"""")</v>
          </cell>
          <cell r="C1428" t="str">
            <v>UN</v>
          </cell>
          <cell r="D1428">
            <v>25.343900000000001</v>
          </cell>
        </row>
        <row r="1429">
          <cell r="A1429" t="str">
            <v>001.22.00520</v>
          </cell>
          <cell r="B1429" t="str">
            <v>Fornecimento e instalação de Isolador de Pilar 15.00 Kv - 110 Kv</v>
          </cell>
          <cell r="C1429" t="str">
            <v>UN</v>
          </cell>
          <cell r="D1429">
            <v>59.335299999999997</v>
          </cell>
        </row>
        <row r="1430">
          <cell r="A1430" t="str">
            <v>001.22.00540</v>
          </cell>
          <cell r="B1430" t="str">
            <v>Fornecimento e instalação de Isolador de Pilar 34,50 Kv - 170 Kv</v>
          </cell>
          <cell r="C1430" t="str">
            <v>UN</v>
          </cell>
          <cell r="D1430">
            <v>56.075299999999999</v>
          </cell>
        </row>
        <row r="1431">
          <cell r="A1431" t="str">
            <v>001.22.00560</v>
          </cell>
          <cell r="B1431" t="str">
            <v>Fornecimento e Instalação de Pino Auto Travante 16.00 x 168.00 mm 15/34.5 KV</v>
          </cell>
          <cell r="C1431" t="str">
            <v>UN</v>
          </cell>
          <cell r="D1431">
            <v>8.9469999999999992</v>
          </cell>
        </row>
        <row r="1432">
          <cell r="A1432" t="str">
            <v>001.22.00580</v>
          </cell>
          <cell r="B1432" t="str">
            <v>Fornecimento e Instalação de Arruela Quadrada 16.00 de 38.00mm X 3.00 mm com Furo de 18.00 mm</v>
          </cell>
          <cell r="C1432" t="str">
            <v>UN</v>
          </cell>
          <cell r="D1432">
            <v>0.58520000000000005</v>
          </cell>
        </row>
        <row r="1433">
          <cell r="A1433" t="str">
            <v>001.22.00600</v>
          </cell>
          <cell r="B1433" t="str">
            <v>Fornecimento e Instalação de Gancho Olhal</v>
          </cell>
          <cell r="C1433" t="str">
            <v>UN</v>
          </cell>
          <cell r="D1433">
            <v>6.5651000000000002</v>
          </cell>
        </row>
        <row r="1434">
          <cell r="A1434" t="str">
            <v>001.22.00620</v>
          </cell>
          <cell r="B1434" t="str">
            <v>Fornecimento e instalação de chave fusível XS 15 Kv 300 A 10 KA Mod C</v>
          </cell>
          <cell r="C1434" t="str">
            <v>UN</v>
          </cell>
          <cell r="D1434">
            <v>140.35390000000001</v>
          </cell>
        </row>
        <row r="1435">
          <cell r="A1435" t="str">
            <v>001.22.00640</v>
          </cell>
          <cell r="B1435" t="str">
            <v>Fornecimento e Instalação de Chave Fusível XS 36,2 Kv 300 A 5 KA Mod C</v>
          </cell>
          <cell r="C1435" t="str">
            <v>UN</v>
          </cell>
          <cell r="D1435">
            <v>205.47389999999999</v>
          </cell>
        </row>
        <row r="1436">
          <cell r="A1436" t="str">
            <v>001.22.00660</v>
          </cell>
          <cell r="B1436" t="str">
            <v>Fornecimento e Instalação de Chave Seccionadora Unipolar 15 Kv 630 A 95 KV C/ Terminal</v>
          </cell>
          <cell r="C1436" t="str">
            <v>UN</v>
          </cell>
          <cell r="D1436">
            <v>236.5522</v>
          </cell>
        </row>
        <row r="1437">
          <cell r="A1437" t="str">
            <v>001.22.00680</v>
          </cell>
          <cell r="B1437" t="str">
            <v>Fornecimento e Instalação de Chave Seccionadora Unipolar 36,2 Kv 630 A 95 KV C/ Terminal</v>
          </cell>
          <cell r="C1437" t="str">
            <v>UN</v>
          </cell>
          <cell r="D1437">
            <v>405.08699999999999</v>
          </cell>
        </row>
        <row r="1438">
          <cell r="A1438" t="str">
            <v>001.22.00700</v>
          </cell>
          <cell r="B1438" t="str">
            <v>Fornecimento e Instalação de Protetor de Bucha A. T. de Trafo 15 KV</v>
          </cell>
          <cell r="C1438" t="str">
            <v>UN</v>
          </cell>
          <cell r="D1438">
            <v>15.6751</v>
          </cell>
        </row>
        <row r="1439">
          <cell r="A1439" t="str">
            <v>001.22.00720</v>
          </cell>
          <cell r="B1439" t="str">
            <v>Fornecimento e Instalação de Elo Fusível de Alta Tensão 1 H 500 mm</v>
          </cell>
          <cell r="C1439" t="str">
            <v>UN</v>
          </cell>
          <cell r="D1439">
            <v>4.0347999999999997</v>
          </cell>
        </row>
        <row r="1440">
          <cell r="A1440" t="str">
            <v>001.22.00740</v>
          </cell>
          <cell r="B1440" t="str">
            <v>Fornecimento e Instalação de Elo Fusível de Alta Tensão 2 H 500 mm</v>
          </cell>
          <cell r="C1440" t="str">
            <v>UN</v>
          </cell>
          <cell r="D1440">
            <v>4.0347999999999997</v>
          </cell>
        </row>
        <row r="1441">
          <cell r="A1441" t="str">
            <v>001.22.00760</v>
          </cell>
          <cell r="B1441" t="str">
            <v>Fornecimento e Instalação de Elo Fusível de Alta Tensão 3 H 500 mm</v>
          </cell>
          <cell r="C1441" t="str">
            <v>UN</v>
          </cell>
          <cell r="D1441">
            <v>4.0347999999999997</v>
          </cell>
        </row>
        <row r="1442">
          <cell r="A1442" t="str">
            <v>001.22.00780</v>
          </cell>
          <cell r="B1442" t="str">
            <v>Fornecimento e Instalação de Elo Fusível de Alta Tensão 5 H 500 mm</v>
          </cell>
          <cell r="C1442" t="str">
            <v>UN</v>
          </cell>
          <cell r="D1442">
            <v>4.0347999999999997</v>
          </cell>
        </row>
        <row r="1443">
          <cell r="A1443" t="str">
            <v>001.22.00800</v>
          </cell>
          <cell r="B1443" t="str">
            <v>Fornecimento e Instalação de Elo Fusível de Alta Tensão 6 K 500 mm</v>
          </cell>
          <cell r="C1443" t="str">
            <v>UN</v>
          </cell>
          <cell r="D1443">
            <v>4.0347999999999997</v>
          </cell>
        </row>
        <row r="1444">
          <cell r="A1444" t="str">
            <v>001.22.00820</v>
          </cell>
          <cell r="B1444" t="str">
            <v>Fornecimento e Instalação de Elo Fusível de Alta Tensão 15 K 500 mm</v>
          </cell>
          <cell r="C1444" t="str">
            <v>UN</v>
          </cell>
          <cell r="D1444">
            <v>4.5347999999999997</v>
          </cell>
        </row>
        <row r="1445">
          <cell r="A1445" t="str">
            <v>001.22.00840</v>
          </cell>
          <cell r="B1445" t="str">
            <v>Fornecimento e Instalação de Elo Fusível de Alta Tensão 25 K 500 mm</v>
          </cell>
          <cell r="C1445" t="str">
            <v>UN</v>
          </cell>
          <cell r="D1445">
            <v>4.8348000000000004</v>
          </cell>
        </row>
        <row r="1446">
          <cell r="A1446" t="str">
            <v>001.22.00860</v>
          </cell>
          <cell r="B1446" t="str">
            <v>Fornecimento e Instalação de Para Raios 12 KV 10 KA Polimérico ZQP</v>
          </cell>
          <cell r="C1446" t="str">
            <v>UN</v>
          </cell>
          <cell r="D1446">
            <v>151.76390000000001</v>
          </cell>
        </row>
        <row r="1447">
          <cell r="A1447" t="str">
            <v>001.22.00880</v>
          </cell>
          <cell r="B1447" t="str">
            <v>Fornecimento e Instalação de Para Raios 30 KV 10 KA Polimérico ZQP</v>
          </cell>
          <cell r="C1447" t="str">
            <v>UN</v>
          </cell>
          <cell r="D1447">
            <v>351.57389999999998</v>
          </cell>
        </row>
        <row r="1448">
          <cell r="A1448" t="str">
            <v>001.22.00900</v>
          </cell>
          <cell r="B1448" t="str">
            <v>Fornecimento e Instalação de Suporte Padronizado para Transformador Para Poste DT 195 X 100 mm</v>
          </cell>
          <cell r="C1448" t="str">
            <v>UN</v>
          </cell>
          <cell r="D1448">
            <v>70.433899999999994</v>
          </cell>
        </row>
        <row r="1449">
          <cell r="A1449" t="str">
            <v>001.22.00920</v>
          </cell>
          <cell r="B1449" t="str">
            <v>Fornecimento e Instalação de Suporte Para Transformador Em Poste Circular 210 mm</v>
          </cell>
          <cell r="C1449" t="str">
            <v>UN</v>
          </cell>
          <cell r="D1449">
            <v>66.173900000000003</v>
          </cell>
        </row>
        <row r="1450">
          <cell r="A1450" t="str">
            <v>001.22.00940</v>
          </cell>
          <cell r="B1450" t="str">
            <v>Fornecimento e Instalação de Suporte Para Transformador Em Poste Circular 230 mm</v>
          </cell>
          <cell r="C1450" t="str">
            <v>UN</v>
          </cell>
          <cell r="D1450">
            <v>71.173900000000003</v>
          </cell>
        </row>
        <row r="1451">
          <cell r="A1451" t="str">
            <v>001.22.00960</v>
          </cell>
          <cell r="B1451" t="str">
            <v>Fornecimento e instalação de transformador Monofásico - MRT - Tensão Secundária 245/127 V 34.5 KV - 15 KVA</v>
          </cell>
          <cell r="C1451" t="str">
            <v>UN</v>
          </cell>
          <cell r="D1451">
            <v>2085.2170000000001</v>
          </cell>
        </row>
        <row r="1452">
          <cell r="A1452" t="str">
            <v>001.22.00980</v>
          </cell>
          <cell r="B1452" t="str">
            <v>Forneciemnto e instalação de transformador trifásico 13 8 13 2 6 6kv/220v primário em triângulo secundário em estrela 30 kva</v>
          </cell>
          <cell r="C1452" t="str">
            <v>UN</v>
          </cell>
          <cell r="D1452">
            <v>3361.0868</v>
          </cell>
        </row>
        <row r="1453">
          <cell r="A1453" t="str">
            <v>001.22.01000</v>
          </cell>
          <cell r="B1453" t="str">
            <v>Forneciemnto e instalação de transformador trifásico 13 8 13 2 6 6kv/220v primário em triângulo secundário em estrela 45 kva</v>
          </cell>
          <cell r="C1453" t="str">
            <v>UN</v>
          </cell>
          <cell r="D1453">
            <v>4163.7824000000001</v>
          </cell>
        </row>
        <row r="1454">
          <cell r="A1454" t="str">
            <v>001.22.01020</v>
          </cell>
          <cell r="B1454" t="str">
            <v>Forneciemnto e instalação de transformador trifásico 13 8 13 2 6 6kv/220v primário em triângulo secundário em estrela 75 kva</v>
          </cell>
          <cell r="C1454" t="str">
            <v>UN</v>
          </cell>
          <cell r="D1454">
            <v>5813.4780000000001</v>
          </cell>
        </row>
        <row r="1455">
          <cell r="A1455" t="str">
            <v>001.22.01040</v>
          </cell>
          <cell r="B1455" t="str">
            <v>Forneciemnto e instalação de transformador trifásico 13 8 13 2 6 6kv/220v primário em triângulo secundário em estrela 112.5 kva</v>
          </cell>
          <cell r="C1455" t="str">
            <v>UN</v>
          </cell>
          <cell r="D1455">
            <v>7425.5169999999998</v>
          </cell>
        </row>
        <row r="1456">
          <cell r="A1456" t="str">
            <v>001.22.01060</v>
          </cell>
          <cell r="B1456" t="str">
            <v>Fornecimento e instalação de transformador trifásico 13 8 13 2 6 6kv/220v primário em triângulo secundário em estrela 150 kva</v>
          </cell>
          <cell r="C1456" t="str">
            <v>UN</v>
          </cell>
          <cell r="D1456">
            <v>9294.9560000000001</v>
          </cell>
        </row>
        <row r="1457">
          <cell r="A1457" t="str">
            <v>001.22.01080</v>
          </cell>
          <cell r="B1457" t="str">
            <v>Fornecimento e instalação de transformador trifásico 13 8 13 2 6 6kv/220v primário em triângulo secundário em estrela 15 kva</v>
          </cell>
          <cell r="C1457" t="str">
            <v>UN</v>
          </cell>
          <cell r="D1457">
            <v>2261.3912</v>
          </cell>
        </row>
        <row r="1458">
          <cell r="A1458" t="str">
            <v>001.22.01100</v>
          </cell>
          <cell r="B1458" t="str">
            <v>Fornecimento e instalação de transformador trifásico 13 8 13 2 6 6kv/220v primário em triângulo secundário em estrela 225 kva</v>
          </cell>
          <cell r="C1458" t="str">
            <v>UN</v>
          </cell>
          <cell r="D1458">
            <v>11986.138999999999</v>
          </cell>
        </row>
        <row r="1459">
          <cell r="A1459" t="str">
            <v>001.22.01120</v>
          </cell>
          <cell r="B1459" t="str">
            <v>Forneciemnto e instalação de transformador trifásico 13 8 13 2 6 6kv/220v primário em triângulo secundário em estrela 300 kva</v>
          </cell>
          <cell r="C1459" t="str">
            <v>UN</v>
          </cell>
          <cell r="D1459">
            <v>15607.834000000001</v>
          </cell>
        </row>
        <row r="1460">
          <cell r="A1460" t="str">
            <v>001.22.01140</v>
          </cell>
          <cell r="B1460" t="str">
            <v>Fornecimento e trasformação de trasformador de distribuição trifásico, com resfriamento em banho de óleo mineral, para uso interno, potência 500 kva - classe de tensão 15 kv, transprimários de 13.800, 13.200, 12.600 - ligação delta e 220-127v, ligação e</v>
          </cell>
          <cell r="C1460" t="str">
            <v>UN</v>
          </cell>
          <cell r="D1460">
            <v>21980.695</v>
          </cell>
        </row>
        <row r="1461">
          <cell r="A1461" t="str">
            <v>001.22.01160</v>
          </cell>
          <cell r="B1461" t="str">
            <v>Fornecimento e instalação de parafuso cabeça quadrada """"máquina"""", dim.16.00mm x 125.00mm, incl. Porca Quadrada Diam. Interno 16.00 mm</v>
          </cell>
          <cell r="C1461" t="str">
            <v>CJ</v>
          </cell>
          <cell r="D1461">
            <v>3.0575000000000001</v>
          </cell>
        </row>
        <row r="1462">
          <cell r="A1462" t="str">
            <v>001.22.01180</v>
          </cell>
          <cell r="B1462" t="str">
            <v>Fornecimento e instalação de parafuso cabeça quadrada """"máquina"""", dim.16.00mm x 150.00mm, incl. Porca Quadrada Diam. Interno 16.00 mm</v>
          </cell>
          <cell r="C1462" t="str">
            <v>CJ</v>
          </cell>
          <cell r="D1462">
            <v>3.4375</v>
          </cell>
        </row>
        <row r="1463">
          <cell r="A1463" t="str">
            <v>001.22.01200</v>
          </cell>
          <cell r="B1463" t="str">
            <v>Fornecimento e instalação de parafuso cabeça quadrada """"máquina"""", dim.16.00mm x 200.00mm, incl. Porca Quadrada Diam. Interno 16.00 mm</v>
          </cell>
          <cell r="C1463" t="str">
            <v>CJ</v>
          </cell>
          <cell r="D1463">
            <v>3.6074999999999999</v>
          </cell>
        </row>
        <row r="1464">
          <cell r="A1464" t="str">
            <v>001.22.01220</v>
          </cell>
          <cell r="B1464" t="str">
            <v>Fornecimento e instalação de parafuso cabeça quadrada """"máquina"""", dim.16.00mm x 250.00mm, incl. Porca Quadrada Diam. Interno 16.00 mm</v>
          </cell>
          <cell r="C1464" t="str">
            <v>CJ</v>
          </cell>
          <cell r="D1464">
            <v>4.0674999999999999</v>
          </cell>
        </row>
        <row r="1465">
          <cell r="A1465" t="str">
            <v>001.22.01240</v>
          </cell>
          <cell r="B1465" t="str">
            <v>Fornecimento e instalação de parafuso cabeça quadrada """"máquina"""", dim.16.00mm x 300.00mm, incl. Porca Quadrada Diam. Interno 16.00 mm</v>
          </cell>
          <cell r="C1465" t="str">
            <v>CJ</v>
          </cell>
          <cell r="D1465">
            <v>4.7074999999999996</v>
          </cell>
        </row>
        <row r="1466">
          <cell r="A1466" t="str">
            <v>001.22.01260</v>
          </cell>
          <cell r="B1466" t="str">
            <v>Fornecimento e instalação de parafuso cabeça quadrada """"máquina"""", dim.16.00mm x 350.00mm, incl. Porca Quadrada Diam. Interno 16.00 mm</v>
          </cell>
          <cell r="C1466" t="str">
            <v>CJ</v>
          </cell>
          <cell r="D1466">
            <v>5.6375000000000002</v>
          </cell>
        </row>
        <row r="1467">
          <cell r="A1467" t="str">
            <v>001.22.01280</v>
          </cell>
          <cell r="B1467" t="str">
            <v>Fornecimento e instalação de parafuso cabeça quadrada """"máquina"""", dim.16.00mm x 400.00mm, incl. Porca Quadrada Diam. Interno 16.00 mm</v>
          </cell>
          <cell r="C1467" t="str">
            <v>CJ</v>
          </cell>
          <cell r="D1467">
            <v>6.1375000000000002</v>
          </cell>
        </row>
        <row r="1468">
          <cell r="A1468" t="str">
            <v>001.22.01300</v>
          </cell>
          <cell r="B1468" t="str">
            <v>Fornecimento e instalação de parafuso cabeça quadrada """"máquina"""", dim.16.00mm x 450.00mm, incl. Porca Quadrada Diam. Interno 16.00 mm</v>
          </cell>
          <cell r="C1468" t="str">
            <v>CJ</v>
          </cell>
          <cell r="D1468">
            <v>6.5374999999999996</v>
          </cell>
        </row>
        <row r="1469">
          <cell r="A1469" t="str">
            <v>001.22.01320</v>
          </cell>
          <cell r="B1469" t="str">
            <v>Fornecimento e instalação de parafuso cabeça quadrada """"máquina"""", dim.16.00mm x 500.00mm, incl. Porca Quadrada Diam. Interno 16.00 mm</v>
          </cell>
          <cell r="C1469" t="str">
            <v>CJ</v>
          </cell>
          <cell r="D1469">
            <v>7.2374999999999998</v>
          </cell>
        </row>
        <row r="1470">
          <cell r="A1470" t="str">
            <v>001.22.01340</v>
          </cell>
          <cell r="B1470" t="str">
            <v>Fornecimento e instalação de cinta circular de aço galvanizado diam. 150.00 mm</v>
          </cell>
          <cell r="C1470" t="str">
            <v>UN</v>
          </cell>
          <cell r="D1470">
            <v>14.8439</v>
          </cell>
        </row>
        <row r="1471">
          <cell r="A1471" t="str">
            <v>001.22.01360</v>
          </cell>
          <cell r="B1471" t="str">
            <v>Fornecimento e instalação de cinta circular de aço galvanizado diam. 160.00 mm</v>
          </cell>
          <cell r="C1471" t="str">
            <v>UN</v>
          </cell>
          <cell r="D1471">
            <v>15.043900000000001</v>
          </cell>
        </row>
        <row r="1472">
          <cell r="A1472" t="str">
            <v>001.22.01380</v>
          </cell>
          <cell r="B1472" t="str">
            <v>Fornecimento e instalação de cinta circular de aço galvanizado diam. 170.00 mm</v>
          </cell>
          <cell r="C1472" t="str">
            <v>UN</v>
          </cell>
          <cell r="D1472">
            <v>15.2439</v>
          </cell>
        </row>
        <row r="1473">
          <cell r="A1473" t="str">
            <v>001.22.01400</v>
          </cell>
          <cell r="B1473" t="str">
            <v>Fornecimento e instalação de cinta circular de aço galvanizado diam. 180.00 mm</v>
          </cell>
          <cell r="C1473" t="str">
            <v>UN</v>
          </cell>
          <cell r="D1473">
            <v>15.6439</v>
          </cell>
        </row>
        <row r="1474">
          <cell r="A1474" t="str">
            <v>001.22.01420</v>
          </cell>
          <cell r="B1474" t="str">
            <v>Fornecimento e instalação de cinta circular de aço galvanizado diam. 190.00 mm</v>
          </cell>
          <cell r="C1474" t="str">
            <v>UN</v>
          </cell>
          <cell r="D1474">
            <v>17.260899999999999</v>
          </cell>
        </row>
        <row r="1475">
          <cell r="A1475" t="str">
            <v>001.22.01440</v>
          </cell>
          <cell r="B1475" t="str">
            <v>Fornecimento e instalação de cinta circular de aço galvanizado diam. 200.00 mm</v>
          </cell>
          <cell r="C1475" t="str">
            <v>UN</v>
          </cell>
          <cell r="D1475">
            <v>16.643899999999999</v>
          </cell>
        </row>
        <row r="1476">
          <cell r="A1476" t="str">
            <v>001.22.01460</v>
          </cell>
          <cell r="B1476" t="str">
            <v>Fornecimento e instalação de cinta circular de aço galvanizado diam. 210.00 mm</v>
          </cell>
          <cell r="C1476" t="str">
            <v>UN</v>
          </cell>
          <cell r="D1476">
            <v>16.943899999999999</v>
          </cell>
        </row>
        <row r="1477">
          <cell r="A1477" t="str">
            <v>001.22.01480</v>
          </cell>
          <cell r="B1477" t="str">
            <v>Fornecimento e instalação de cinta circular de aço galvanizado diam. 220.00 mm</v>
          </cell>
          <cell r="C1477" t="str">
            <v>UN</v>
          </cell>
          <cell r="D1477">
            <v>19.778199999999998</v>
          </cell>
        </row>
        <row r="1478">
          <cell r="A1478" t="str">
            <v>001.22.01500</v>
          </cell>
          <cell r="B1478" t="str">
            <v>Fornecimento e instalação de cinta circular de aço galvanizado diam. 230.00 mm</v>
          </cell>
          <cell r="C1478" t="str">
            <v>UN</v>
          </cell>
          <cell r="D1478">
            <v>18.2439</v>
          </cell>
        </row>
        <row r="1479">
          <cell r="A1479" t="str">
            <v>001.22.01520</v>
          </cell>
          <cell r="B1479" t="str">
            <v>Fornecimento e instalação de cinta circular de aço galvanizado diam. 240.00 mm</v>
          </cell>
          <cell r="C1479" t="str">
            <v>UN</v>
          </cell>
          <cell r="D1479">
            <v>18.543900000000001</v>
          </cell>
        </row>
        <row r="1480">
          <cell r="A1480" t="str">
            <v>001.22.01540</v>
          </cell>
          <cell r="B1480" t="str">
            <v>Fornecimento e instalação de cinta circular de aço galvanizado diam. 250.00 mm</v>
          </cell>
          <cell r="C1480" t="str">
            <v>UN</v>
          </cell>
          <cell r="D1480">
            <v>19.2439</v>
          </cell>
        </row>
        <row r="1481">
          <cell r="A1481" t="str">
            <v>001.22.01560</v>
          </cell>
          <cell r="B1481" t="str">
            <v>Fornecimento e instalação de parafuso rosca dupla """"passante"""" dim.16.00mm x 350.00mm, incl. Porca Quadrada Diam. Interno 16.00 mm</v>
          </cell>
          <cell r="C1481" t="str">
            <v>CJ</v>
          </cell>
          <cell r="D1481">
            <v>8.3750999999999998</v>
          </cell>
        </row>
        <row r="1482">
          <cell r="A1482" t="str">
            <v>001.22.01580</v>
          </cell>
          <cell r="B1482" t="str">
            <v>Fornecimento e instalação de parafuso rosca dupla """"passante"""" dim.16.00mm x 400.00mm, incl. Porca Quadrada Diam. Interno 16.00 mm</v>
          </cell>
          <cell r="C1482" t="str">
            <v>CJ</v>
          </cell>
          <cell r="D1482">
            <v>8.3150999999999993</v>
          </cell>
        </row>
        <row r="1483">
          <cell r="A1483" t="str">
            <v>001.22.01600</v>
          </cell>
          <cell r="B1483" t="str">
            <v>Fornecimento e instalação de parafuso rosca dupla """"passante"""" dim.16.00mm x 450.00mm, incl. Porca Quadrada Diam. Interno 16.00 mm</v>
          </cell>
          <cell r="C1483" t="str">
            <v>CJ</v>
          </cell>
          <cell r="D1483">
            <v>9.4750999999999994</v>
          </cell>
        </row>
        <row r="1484">
          <cell r="A1484" t="str">
            <v>001.22.01620</v>
          </cell>
          <cell r="B1484" t="str">
            <v>Fornecimento e instalação de parafuso rosca dupla """"passante"""" dim.16.00mm x 500.00mm, incl. Porca Quadrada Diam. Interno 16.00 mm</v>
          </cell>
          <cell r="C1484" t="str">
            <v>CJ</v>
          </cell>
          <cell r="D1484">
            <v>10.075100000000001</v>
          </cell>
        </row>
        <row r="1485">
          <cell r="A1485" t="str">
            <v>001.22.01640</v>
          </cell>
          <cell r="B1485" t="str">
            <v>Fornecimento e instalação de parafuso rosca dupla """"passante"""" dim.16.00mm x 550.00mm, incl. Porca Quadrada Diam. Interno 16.00 mm</v>
          </cell>
          <cell r="C1485" t="str">
            <v>CJ</v>
          </cell>
          <cell r="D1485">
            <v>10.3751</v>
          </cell>
        </row>
        <row r="1486">
          <cell r="A1486" t="str">
            <v>001.22.01660</v>
          </cell>
          <cell r="B1486" t="str">
            <v>Fornecimento e instalação de sela p/ cruzeta de concreto</v>
          </cell>
          <cell r="C1486" t="str">
            <v>UN</v>
          </cell>
          <cell r="D1486">
            <v>7.6238999999999999</v>
          </cell>
        </row>
        <row r="1487">
          <cell r="A1487" t="str">
            <v>001.22.01680</v>
          </cell>
          <cell r="B1487" t="str">
            <v>Fornecimento e instalação de parafuso francês (cabeça abaulada) 16.00 mm x 45.00 mm, incl. Porca Quadrada Diam. Interno 16.00 mm</v>
          </cell>
          <cell r="C1487" t="str">
            <v>CJ</v>
          </cell>
          <cell r="D1487">
            <v>2.5375000000000001</v>
          </cell>
        </row>
        <row r="1488">
          <cell r="A1488" t="str">
            <v>001.22.01700</v>
          </cell>
          <cell r="B1488" t="str">
            <v>Fornecimento e instalação de parafuso francês (cabeça abaulada) 16.00 mm x150.00 mm incl. Porca Quadrada Diam. Interno 16.00 mm</v>
          </cell>
          <cell r="C1488" t="str">
            <v>CJ</v>
          </cell>
          <cell r="D1488">
            <v>3.5375000000000001</v>
          </cell>
        </row>
        <row r="1489">
          <cell r="A1489" t="str">
            <v>001.22.01720</v>
          </cell>
          <cell r="B1489" t="str">
            <v>Fornecimento e Instalação de Laço de Topo Pref. Para Cabo 2 CAA - 15.00 KV</v>
          </cell>
          <cell r="C1489" t="str">
            <v>UN</v>
          </cell>
          <cell r="D1489">
            <v>4.2934999999999999</v>
          </cell>
        </row>
        <row r="1490">
          <cell r="A1490" t="str">
            <v>001.22.01740</v>
          </cell>
          <cell r="B1490" t="str">
            <v>Fornecimento e Instalação de Laço de Topo Pref. Para Cabo 2 CAA - 34.5 KV</v>
          </cell>
          <cell r="C1490" t="str">
            <v>UN</v>
          </cell>
          <cell r="D1490">
            <v>5.1435000000000004</v>
          </cell>
        </row>
        <row r="1491">
          <cell r="A1491" t="str">
            <v>001.22.01760</v>
          </cell>
          <cell r="B1491" t="str">
            <v>Fornecimento e Instalação de Manilha Sapatilha</v>
          </cell>
          <cell r="C1491" t="str">
            <v>UN</v>
          </cell>
          <cell r="D1491">
            <v>8.0974000000000004</v>
          </cell>
        </row>
        <row r="1492">
          <cell r="A1492" t="str">
            <v>001.22.01780</v>
          </cell>
          <cell r="B1492" t="str">
            <v>Fornecimento e Instalação de Alça Pré-Formada Cabo 2 AWG</v>
          </cell>
          <cell r="C1492" t="str">
            <v>UN</v>
          </cell>
          <cell r="D1492">
            <v>2.8675000000000002</v>
          </cell>
        </row>
        <row r="1493">
          <cell r="A1493" t="str">
            <v>001.22.01800</v>
          </cell>
          <cell r="B1493" t="str">
            <v>Fornecimento e instalação de Conector Derivação Cunha  Tipo Estribo Normal - 2 - 4</v>
          </cell>
          <cell r="C1493" t="str">
            <v>UN</v>
          </cell>
          <cell r="D1493">
            <v>12.614800000000001</v>
          </cell>
        </row>
        <row r="1494">
          <cell r="A1494" t="str">
            <v>001.22.01820</v>
          </cell>
          <cell r="B1494" t="str">
            <v>Fornecimento e Instalação de Conector Derivação Tipo Cunha - AMP - Tipo II ou Similar</v>
          </cell>
          <cell r="C1494" t="str">
            <v>UN</v>
          </cell>
          <cell r="D1494">
            <v>4.7948000000000004</v>
          </cell>
        </row>
        <row r="1495">
          <cell r="A1495" t="str">
            <v>001.22.01840</v>
          </cell>
          <cell r="B1495" t="str">
            <v>Fornecimento e Instalação de Conector Derivação Cunha 602380-2  336, 4 - 2</v>
          </cell>
          <cell r="C1495" t="str">
            <v>UN</v>
          </cell>
          <cell r="D1495">
            <v>17.134799999999998</v>
          </cell>
        </row>
        <row r="1496">
          <cell r="A1496" t="str">
            <v>001.22.01860</v>
          </cell>
          <cell r="B1496" t="str">
            <v>Fornecimento e Instalação de Conector Derivação p/Linha Viva 6 - 250</v>
          </cell>
          <cell r="C1496" t="str">
            <v>UN</v>
          </cell>
          <cell r="D1496">
            <v>12.2248</v>
          </cell>
        </row>
        <row r="1497">
          <cell r="A1497" t="str">
            <v>001.22.01880</v>
          </cell>
          <cell r="B1497" t="str">
            <v>Fornecimento e Instalação de Conector Transversal Tipo Cunha Para Aterramento 5/8"""" x ( 25 a 35 mm)</v>
          </cell>
          <cell r="C1497" t="str">
            <v>UN</v>
          </cell>
          <cell r="D1497">
            <v>16.5748</v>
          </cell>
        </row>
        <row r="1498">
          <cell r="A1498" t="str">
            <v>001.22.01900</v>
          </cell>
          <cell r="B1498" t="str">
            <v>Fornecimento e Instalação de Cabo de Cobre Isolado XLPE 15 KV 16 mm2</v>
          </cell>
          <cell r="C1498" t="str">
            <v>ML</v>
          </cell>
          <cell r="D1498">
            <v>9.1957000000000004</v>
          </cell>
        </row>
        <row r="1499">
          <cell r="A1499" t="str">
            <v>001.22.01920</v>
          </cell>
          <cell r="B1499" t="str">
            <v>Fornecimento e Instalação de Cartucho P/ Conector AMP Vermelho 444504-2</v>
          </cell>
          <cell r="C1499" t="str">
            <v>UN</v>
          </cell>
          <cell r="D1499">
            <v>5.0951000000000004</v>
          </cell>
        </row>
        <row r="1500">
          <cell r="A1500" t="str">
            <v>001.22.01940</v>
          </cell>
          <cell r="B1500" t="str">
            <v>Fornecimento e Instalação de Conector Terminal Tipo Espada P/ Chave Faca - Terminal - 336,4 MCM 34 KV</v>
          </cell>
          <cell r="C1500" t="str">
            <v>UN</v>
          </cell>
          <cell r="D1500">
            <v>32.534799999999997</v>
          </cell>
        </row>
        <row r="1501">
          <cell r="A1501" t="str">
            <v>001.22.01960</v>
          </cell>
          <cell r="B1501" t="str">
            <v>Fornecimento e Instalação de Poste Duplo T 7mts (150 kg), com Engastamento Simples, incl Escavação e Reaterro Apiloado, conf. Normatização Rede Cemat</v>
          </cell>
          <cell r="C1501" t="str">
            <v>UN</v>
          </cell>
          <cell r="D1501">
            <v>242.98140000000001</v>
          </cell>
        </row>
        <row r="1502">
          <cell r="A1502" t="str">
            <v>001.22.01980</v>
          </cell>
          <cell r="B1502" t="str">
            <v>Fornecimento e Instalação de Poste Duplo T 9mts (150 kg), com Engastamento Simples, incl Escavação e Reaterro Apiloado, conf. Normatização Rede Cemat</v>
          </cell>
          <cell r="C1502" t="str">
            <v>UN</v>
          </cell>
          <cell r="D1502">
            <v>244.20249999999999</v>
          </cell>
        </row>
        <row r="1503">
          <cell r="A1503" t="str">
            <v>001.22.02000</v>
          </cell>
          <cell r="B1503" t="str">
            <v>Fornecimento e Instalação de Poste Duplo T 10 mts (150 kg), com Engastamento Simples, incl Escavação e Reaterro Apiloado, conf. Normatização Rede Cemat</v>
          </cell>
          <cell r="C1503" t="str">
            <v>UN</v>
          </cell>
          <cell r="D1503">
            <v>255.8312</v>
          </cell>
        </row>
        <row r="1504">
          <cell r="A1504" t="str">
            <v>001.22.02020</v>
          </cell>
          <cell r="B1504" t="str">
            <v>Fornecimento e Instalação de Poste Duplo T 11 mts (200 kg), com Engastamento Simples, incl Escavação e Reaterro Apiloado, conf. Normatização Rede Cemat</v>
          </cell>
          <cell r="C1504" t="str">
            <v>UN</v>
          </cell>
          <cell r="D1504">
            <v>498.50170000000003</v>
          </cell>
        </row>
        <row r="1505">
          <cell r="A1505" t="str">
            <v>001.22.02040</v>
          </cell>
          <cell r="B1505" t="str">
            <v>Fornecimento e Instalação de Poste Duplo T 12 mts (300 kg), com Engastamento Simples, incl Escavação e Reaterro Apiloado, conf. Normatização Rede Cemat</v>
          </cell>
          <cell r="C1505" t="str">
            <v>UN</v>
          </cell>
          <cell r="D1505">
            <v>495.28809999999999</v>
          </cell>
        </row>
        <row r="1506">
          <cell r="A1506" t="str">
            <v>001.22.02060</v>
          </cell>
          <cell r="B1506" t="str">
            <v>Fornecimento e Instalação de Poste Duplo T 10mts (300 kg), com Engastamento Reforçado, incl Escavação e Reaterro Apiloado, conf. Normatização Rede Cemat</v>
          </cell>
          <cell r="C1506" t="str">
            <v>UN</v>
          </cell>
          <cell r="D1506">
            <v>422.85449999999997</v>
          </cell>
        </row>
        <row r="1507">
          <cell r="A1507" t="str">
            <v>001.22.02080</v>
          </cell>
          <cell r="B1507" t="str">
            <v>Fornecimento e Instalação de Poste Duplo T 11mts (300 kg), com Engastamento Reforçado, incl Escavação e Reaterro Apiloado, conf. Normatização Rede Cemat</v>
          </cell>
          <cell r="C1507" t="str">
            <v>UN</v>
          </cell>
          <cell r="D1507">
            <v>553.79449999999997</v>
          </cell>
        </row>
        <row r="1508">
          <cell r="A1508" t="str">
            <v>001.22.02100</v>
          </cell>
          <cell r="B1508" t="str">
            <v>Fornecimento e Instalação de Poste Duplo T 10 mts (150 kg), com Engastamento em Solo Cimento, incl Escavação e Reaterro Apiloado, conf. Normatização Rede Cemat</v>
          </cell>
          <cell r="C1508" t="str">
            <v>UN</v>
          </cell>
          <cell r="D1508">
            <v>270.33120000000002</v>
          </cell>
        </row>
        <row r="1509">
          <cell r="A1509" t="str">
            <v>001.22.02120</v>
          </cell>
          <cell r="B1509" t="str">
            <v>Fornecimento e Instalação de Poste Duplo T 10 mts (300 kg), com Engastamento em Solo Cimento, incl Escavação e Reaterro Apiloado, conf. Normatização Rede Cemat</v>
          </cell>
          <cell r="C1509" t="str">
            <v>UN</v>
          </cell>
          <cell r="D1509">
            <v>381.64120000000003</v>
          </cell>
        </row>
        <row r="1510">
          <cell r="A1510" t="str">
            <v>001.22.02140</v>
          </cell>
          <cell r="B1510" t="str">
            <v>Fornecimento e Instalação de Poste Duplo T 11 mts (200 kg), com Engastamento em Solo Cimento, incl Escavação e Reaterro Apiloado, conf. Normatização Rede Cemat</v>
          </cell>
          <cell r="C1510" t="str">
            <v>UN</v>
          </cell>
          <cell r="D1510">
            <v>513.00170000000003</v>
          </cell>
        </row>
        <row r="1511">
          <cell r="A1511" t="str">
            <v>001.22.02160</v>
          </cell>
          <cell r="B1511" t="str">
            <v>Fornecimento e Instalação de Poste Duplo T 11 mts (300 kg), com Engastamento em Solo Cimento, incl Escavação e Reaterro Apiloado, conf. Normatização Rede Cemat</v>
          </cell>
          <cell r="C1511" t="str">
            <v>UN</v>
          </cell>
          <cell r="D1511">
            <v>513.20169999999996</v>
          </cell>
        </row>
        <row r="1512">
          <cell r="A1512" t="str">
            <v>001.22.02180</v>
          </cell>
          <cell r="B1512" t="str">
            <v>Fornecimento e Instalação de Poste Duplo T 10 mts (600 kg), com Engastamento em Concreto Fck= 15 Mpa, incl Escavação e Reaterro Apiloado, conf. Normatização Rede Cemat</v>
          </cell>
          <cell r="C1512" t="str">
            <v>UN</v>
          </cell>
          <cell r="D1512">
            <v>538.46730000000002</v>
          </cell>
        </row>
        <row r="1513">
          <cell r="A1513" t="str">
            <v>001.22.02200</v>
          </cell>
          <cell r="B1513" t="str">
            <v>Fornecimento e Instalação de Poste Duplo T 10 mts (1000 kg), com Engastamento em Concreto Fck= 15 Mpa, incl Escavação e Reaterro Apiloado, conf. Normatização Rede Cemat</v>
          </cell>
          <cell r="C1513" t="str">
            <v>UN</v>
          </cell>
          <cell r="D1513">
            <v>645.46730000000002</v>
          </cell>
        </row>
        <row r="1514">
          <cell r="A1514" t="str">
            <v>001.22.02220</v>
          </cell>
          <cell r="B1514" t="str">
            <v>Fornecimento e Instalação de Poste Duplo T 11 mts (600 kg), com Engastamento em Concreto Fck= 15 Mpa, incl Escavação e Reaterro Apiloado, conf. Normatização Rede Cemat</v>
          </cell>
          <cell r="C1514" t="str">
            <v>UN</v>
          </cell>
          <cell r="D1514">
            <v>918.09780000000001</v>
          </cell>
        </row>
        <row r="1515">
          <cell r="A1515" t="str">
            <v>001.22.02240</v>
          </cell>
          <cell r="B1515" t="str">
            <v>Fornecimento e Instalação de Poste Duplo T 11 mts (1000 kg), com Engastamento em Concreto Fck= 15 Mpa, incl Escavação e Reaterro Apiloado, conf. Normatização Rede Cemat</v>
          </cell>
          <cell r="C1515" t="str">
            <v>UN</v>
          </cell>
          <cell r="D1515">
            <v>918.09780000000001</v>
          </cell>
        </row>
        <row r="1516">
          <cell r="A1516" t="str">
            <v>001.22.02260</v>
          </cell>
          <cell r="B1516" t="str">
            <v>Fornecimento e Instalação de Poste Circular 7 mts (150 kg), com Engastamento Simples, incl Escavação e Reaterro Apiloado, conf. Normatização Rede Cemat</v>
          </cell>
          <cell r="C1516" t="str">
            <v>UN</v>
          </cell>
          <cell r="D1516">
            <v>282.17140000000001</v>
          </cell>
        </row>
        <row r="1517">
          <cell r="A1517" t="str">
            <v>001.22.02280</v>
          </cell>
          <cell r="B1517" t="str">
            <v>Fornecimento e Instalação de Poste Circular 9 mts (150 kg), com Engastamento Simples, incl Escavação e Reaterro Apiloado, conf. Normatização Rede Cemat</v>
          </cell>
          <cell r="C1517" t="str">
            <v>UN</v>
          </cell>
          <cell r="D1517">
            <v>351.24250000000001</v>
          </cell>
        </row>
        <row r="1518">
          <cell r="A1518" t="str">
            <v>001.22.02300</v>
          </cell>
          <cell r="B1518" t="str">
            <v>Fornecimento e Instalação de Poste Circular 10 mts (150 kg), com Engastamento Simples, incl Escavação e Reaterro Apiloado, conf. Normatização Rede Cemat</v>
          </cell>
          <cell r="C1518" t="str">
            <v>UN</v>
          </cell>
          <cell r="D1518">
            <v>465.88119999999998</v>
          </cell>
        </row>
        <row r="1519">
          <cell r="A1519" t="str">
            <v>001.22.02320</v>
          </cell>
          <cell r="B1519" t="str">
            <v>Fornecimento e Instalação de Poste Circular 11 mts (200 kg), com Engastamento Simples, incl Escavação e Reaterro Apiloado, conf. Normatização Rede Cemat</v>
          </cell>
          <cell r="C1519" t="str">
            <v>UN</v>
          </cell>
          <cell r="D1519">
            <v>486.92169999999999</v>
          </cell>
        </row>
        <row r="1520">
          <cell r="A1520" t="str">
            <v>001.22.02340</v>
          </cell>
          <cell r="B1520" t="str">
            <v>Fornecimento e Instalação de Poste Circular 12 mts (300 kg), com Engastamento Simples, incl Escavação e Reaterro Apiloado, conf. Normatização Rede Cemat</v>
          </cell>
          <cell r="C1520" t="str">
            <v>UN</v>
          </cell>
          <cell r="D1520">
            <v>495.28809999999999</v>
          </cell>
        </row>
        <row r="1521">
          <cell r="A1521" t="str">
            <v>001.22.02360</v>
          </cell>
          <cell r="B1521" t="str">
            <v>Fornecimento e Instalação de Poste Circular 10 mts (300 kg), com Engastamento Reforçado, incl Escavação e Reaterro Apiloado, conf. Normatização Rede Cemat</v>
          </cell>
          <cell r="C1521" t="str">
            <v>UN</v>
          </cell>
          <cell r="D1521">
            <v>566.24450000000002</v>
          </cell>
        </row>
        <row r="1522">
          <cell r="A1522" t="str">
            <v>001.22.02380</v>
          </cell>
          <cell r="B1522" t="str">
            <v>Fornecimento e Instalação de Poste Circular 10 mts (150 kg), com Engastamento em Solo Cimento, incl Escavação e Reaterro Apiloado, conf. Normatização Rede Cemat</v>
          </cell>
          <cell r="C1522" t="str">
            <v>UN</v>
          </cell>
          <cell r="D1522">
            <v>480.38119999999998</v>
          </cell>
        </row>
        <row r="1523">
          <cell r="A1523" t="str">
            <v>001.22.02400</v>
          </cell>
          <cell r="B1523" t="str">
            <v>Fornecimento e Instalação de Poste Circular 10 mts (300 kg), com Engastamento em Solo Cimento, incl Escavação e Reaterro Apiloado, conf. Normatização Rede Cemat</v>
          </cell>
          <cell r="C1523" t="str">
            <v>UN</v>
          </cell>
          <cell r="D1523">
            <v>525.03120000000001</v>
          </cell>
        </row>
        <row r="1524">
          <cell r="A1524" t="str">
            <v>001.22.02420</v>
          </cell>
          <cell r="B1524" t="str">
            <v>Fornecimento e Instalação de Poste Circular 11 mts (200 kg), com Engastamento em Solo Cimento, incl Escavação e Reaterro Apiloado, conf. Normatização Rede Cemat</v>
          </cell>
          <cell r="C1524" t="str">
            <v>UN</v>
          </cell>
          <cell r="D1524">
            <v>501.42169999999999</v>
          </cell>
        </row>
        <row r="1525">
          <cell r="A1525" t="str">
            <v>001.22.02440</v>
          </cell>
          <cell r="B1525" t="str">
            <v>Fornecimento e Instalação de Poste Circular 11 mts (300 kg), com Engastamento em Solo Cimento, incl Escavação e Reaterro Apiloado, conf. Normatização Rede Cemat</v>
          </cell>
          <cell r="C1525" t="str">
            <v>UN</v>
          </cell>
          <cell r="D1525">
            <v>509.40170000000001</v>
          </cell>
        </row>
        <row r="1526">
          <cell r="A1526" t="str">
            <v>001.22.02460</v>
          </cell>
          <cell r="B1526" t="str">
            <v>Fornecimento e Instalação de Poste Circular 10 mts (600 kg), com Engastamento em Concreto Fck= 15 Mpa, incl Escavação e Reaterro Apiloado, conf. Normatização Rede Cemat</v>
          </cell>
          <cell r="C1526" t="str">
            <v>UN</v>
          </cell>
          <cell r="D1526">
            <v>513.6173</v>
          </cell>
        </row>
        <row r="1527">
          <cell r="A1527" t="str">
            <v>001.22.02480</v>
          </cell>
          <cell r="B1527" t="str">
            <v>Fornecimento e Instalação de Poste Circular 10 mts (1000 kg), com Engastamento em Concreto Fck= 15 Mpa, incl Escavação e Reaterro Apiloado, conf. Normatização Rede Cemat</v>
          </cell>
          <cell r="C1527" t="str">
            <v>UN</v>
          </cell>
          <cell r="D1527">
            <v>701.59730000000002</v>
          </cell>
        </row>
        <row r="1528">
          <cell r="A1528" t="str">
            <v>001.22.02500</v>
          </cell>
          <cell r="B1528" t="str">
            <v>Fornecimento e Instalação de Poste Circular 11 mts (600 kg), com Engastamento em Concreto Fck= 15 Mpa, incl Escavação e Reaterro Apiloado, conf. Normatização Rede Cemat</v>
          </cell>
          <cell r="C1528" t="str">
            <v>UN</v>
          </cell>
          <cell r="D1528">
            <v>574.3578</v>
          </cell>
        </row>
        <row r="1529">
          <cell r="A1529" t="str">
            <v>001.22.02520</v>
          </cell>
          <cell r="B1529" t="str">
            <v>Fornecimento e Instalação de Poste Circular 11 mts (1000 kg), com Engastamento em Concreto Fck= 15 Mpa, incl Escavação e Reaterro Apiloado, conf. Normatização Rede Cemat</v>
          </cell>
          <cell r="C1529" t="str">
            <v>UN</v>
          </cell>
          <cell r="D1529">
            <v>987.11779999999999</v>
          </cell>
        </row>
        <row r="1530">
          <cell r="A1530" t="str">
            <v>001.23</v>
          </cell>
          <cell r="B1530" t="str">
            <v>INSTALAÇÕES ELÉTRICAS - SERVIÇOS DE MANUTENÇÃO</v>
          </cell>
          <cell r="D1530">
            <v>734.33730000000003</v>
          </cell>
        </row>
        <row r="1531">
          <cell r="A1531" t="str">
            <v>001.23.00040</v>
          </cell>
          <cell r="B1531" t="str">
            <v>Revisão em ponto de energia c/ reaperto e substituição de fita isolante</v>
          </cell>
          <cell r="C1531" t="str">
            <v>PT</v>
          </cell>
          <cell r="D1531">
            <v>4.7134999999999998</v>
          </cell>
        </row>
        <row r="1532">
          <cell r="A1532" t="str">
            <v>001.23.00080</v>
          </cell>
          <cell r="B1532" t="str">
            <v>Fornecimento e substituição de espelho (ou placa) p/ tomada e/ou interruptor 4""""""""x2""""""""</v>
          </cell>
          <cell r="C1532" t="str">
            <v>UN</v>
          </cell>
          <cell r="D1532">
            <v>1.5708</v>
          </cell>
        </row>
        <row r="1533">
          <cell r="A1533" t="str">
            <v>001.23.00100</v>
          </cell>
          <cell r="B1533" t="str">
            <v>Fornecimento e substituição de espelho (ou placa) p/ tomada e/ou interruptor 4""""""""x4""""""""</v>
          </cell>
          <cell r="C1533" t="str">
            <v>UN</v>
          </cell>
          <cell r="D1533">
            <v>2.9007999999999998</v>
          </cell>
        </row>
        <row r="1534">
          <cell r="A1534" t="str">
            <v>001.23.00120</v>
          </cell>
          <cell r="B1534" t="str">
            <v>Fornecimento e substituição de tomada simples universal com espelho</v>
          </cell>
          <cell r="C1534" t="str">
            <v>UN</v>
          </cell>
          <cell r="D1534">
            <v>5.9904000000000002</v>
          </cell>
        </row>
        <row r="1535">
          <cell r="A1535" t="str">
            <v>001.23.00140</v>
          </cell>
          <cell r="B1535" t="str">
            <v>Fornecimento e substituição de interruptor c/ uma tecla simples c/ espelho</v>
          </cell>
          <cell r="C1535" t="str">
            <v>UN</v>
          </cell>
          <cell r="D1535">
            <v>6.3903999999999996</v>
          </cell>
        </row>
        <row r="1536">
          <cell r="A1536" t="str">
            <v>001.23.00160</v>
          </cell>
          <cell r="B1536" t="str">
            <v>Fornecimento e substituição de interruptor c/ duas teclas simples c/ espelho</v>
          </cell>
          <cell r="C1536" t="str">
            <v>UN</v>
          </cell>
          <cell r="D1536">
            <v>7.8316999999999997</v>
          </cell>
        </row>
        <row r="1537">
          <cell r="A1537" t="str">
            <v>001.23.00180</v>
          </cell>
          <cell r="B1537" t="str">
            <v>Forencimento e substituição de interruptor c/ tres teclas simples c/ espelho</v>
          </cell>
          <cell r="C1537" t="str">
            <v>UN</v>
          </cell>
          <cell r="D1537">
            <v>13.898999999999999</v>
          </cell>
        </row>
        <row r="1538">
          <cell r="A1538" t="str">
            <v>001.23.00200</v>
          </cell>
          <cell r="B1538" t="str">
            <v>Fornecimento e substituição de interruptor c/ uma tecla paralela e espelho</v>
          </cell>
          <cell r="C1538" t="str">
            <v>UN</v>
          </cell>
          <cell r="D1538">
            <v>13.613899999999999</v>
          </cell>
        </row>
        <row r="1539">
          <cell r="A1539" t="str">
            <v>001.23.00220</v>
          </cell>
          <cell r="B1539" t="str">
            <v>Fornecimento e substituição de reator simples a.f.p./p.r. - 1x20 w</v>
          </cell>
          <cell r="C1539" t="str">
            <v>UN</v>
          </cell>
          <cell r="D1539">
            <v>24.139099999999999</v>
          </cell>
        </row>
        <row r="1540">
          <cell r="A1540" t="str">
            <v>001.23.00240</v>
          </cell>
          <cell r="B1540" t="str">
            <v>Fornecimento e substituição de reator simples a.f.p./p.r. - 1x40 w</v>
          </cell>
          <cell r="C1540" t="str">
            <v>UN</v>
          </cell>
          <cell r="D1540">
            <v>34.139099999999999</v>
          </cell>
        </row>
        <row r="1541">
          <cell r="A1541" t="str">
            <v>001.23.00260</v>
          </cell>
          <cell r="B1541" t="str">
            <v>Fornecimento e substituição de reator duplo a.f.p./p.r. - 2x20 w</v>
          </cell>
          <cell r="C1541" t="str">
            <v>UN</v>
          </cell>
          <cell r="D1541">
            <v>34.736499999999999</v>
          </cell>
        </row>
        <row r="1542">
          <cell r="A1542" t="str">
            <v>001.23.00280</v>
          </cell>
          <cell r="B1542" t="str">
            <v>Fornecimento e substituição de reator duplo a.f.p./p.r. - 2x40 w</v>
          </cell>
          <cell r="C1542" t="str">
            <v>UN</v>
          </cell>
          <cell r="D1542">
            <v>34.736499999999999</v>
          </cell>
        </row>
        <row r="1543">
          <cell r="A1543" t="str">
            <v>001.23.00300</v>
          </cell>
          <cell r="B1543" t="str">
            <v>Fornecimento e substituição de lâmpada incandescente de 60 w</v>
          </cell>
          <cell r="C1543" t="str">
            <v>UN</v>
          </cell>
          <cell r="D1543">
            <v>1.8673999999999999</v>
          </cell>
        </row>
        <row r="1544">
          <cell r="A1544" t="str">
            <v>001.23.00320</v>
          </cell>
          <cell r="B1544" t="str">
            <v>Fornecimento e substituição de lâmpada incandescente de 100 w</v>
          </cell>
          <cell r="C1544" t="str">
            <v>UN</v>
          </cell>
          <cell r="D1544">
            <v>2.2073999999999998</v>
          </cell>
        </row>
        <row r="1545">
          <cell r="A1545" t="str">
            <v>001.23.00340</v>
          </cell>
          <cell r="B1545" t="str">
            <v>Fornecimento e substituição de lâmpada fluorescente de 20 w</v>
          </cell>
          <cell r="C1545" t="str">
            <v>UN</v>
          </cell>
          <cell r="D1545">
            <v>3.9973999999999998</v>
          </cell>
        </row>
        <row r="1546">
          <cell r="A1546" t="str">
            <v>001.23.00360</v>
          </cell>
          <cell r="B1546" t="str">
            <v>Fornecimento e substituição de lâmpada fluorescente de 40 w</v>
          </cell>
          <cell r="C1546" t="str">
            <v>UN</v>
          </cell>
          <cell r="D1546">
            <v>3.9973999999999998</v>
          </cell>
        </row>
        <row r="1547">
          <cell r="A1547" t="str">
            <v>001.23.00380</v>
          </cell>
          <cell r="B1547" t="str">
            <v>Fornecimento e substituição de disjuntor monopolar de 15 a</v>
          </cell>
          <cell r="C1547" t="str">
            <v>UN</v>
          </cell>
          <cell r="D1547">
            <v>8.6694999999999993</v>
          </cell>
        </row>
        <row r="1548">
          <cell r="A1548" t="str">
            <v>001.23.00400</v>
          </cell>
          <cell r="B1548" t="str">
            <v>Fornecimento e substituição de disjuntor monopolar de 20 a</v>
          </cell>
          <cell r="C1548" t="str">
            <v>UN</v>
          </cell>
          <cell r="D1548">
            <v>8.6694999999999993</v>
          </cell>
        </row>
        <row r="1549">
          <cell r="A1549" t="str">
            <v>001.23.00420</v>
          </cell>
          <cell r="B1549" t="str">
            <v>Fornecimento e substituição de disjuntor monopolar de 30 a</v>
          </cell>
          <cell r="C1549" t="str">
            <v>UN</v>
          </cell>
          <cell r="D1549">
            <v>8.6694999999999993</v>
          </cell>
        </row>
        <row r="1550">
          <cell r="A1550" t="str">
            <v>001.23.00440</v>
          </cell>
          <cell r="B1550" t="str">
            <v>Fornecimento e substituição de disjuntor monopolar de 40 a</v>
          </cell>
          <cell r="C1550" t="str">
            <v>UN</v>
          </cell>
          <cell r="D1550">
            <v>10.5695</v>
          </cell>
        </row>
        <row r="1551">
          <cell r="A1551" t="str">
            <v>001.23.00460</v>
          </cell>
          <cell r="B1551" t="str">
            <v>Fornecimento e substituição de disjuntor monopolar de 50 a</v>
          </cell>
          <cell r="C1551" t="str">
            <v>UN</v>
          </cell>
          <cell r="D1551">
            <v>10.5695</v>
          </cell>
        </row>
        <row r="1552">
          <cell r="A1552" t="str">
            <v>001.23.00480</v>
          </cell>
          <cell r="B1552" t="str">
            <v>Fornecimento e substituição de disjuntor bipolar de 15 a</v>
          </cell>
          <cell r="C1552" t="str">
            <v>UN</v>
          </cell>
          <cell r="D1552">
            <v>34.889099999999999</v>
          </cell>
        </row>
        <row r="1553">
          <cell r="A1553" t="str">
            <v>001.23.00500</v>
          </cell>
          <cell r="B1553" t="str">
            <v>Fornecimento e substituição de disjuntor bipolar de 20 a</v>
          </cell>
          <cell r="C1553" t="str">
            <v>UN</v>
          </cell>
          <cell r="D1553">
            <v>34.889099999999999</v>
          </cell>
        </row>
        <row r="1554">
          <cell r="A1554" t="str">
            <v>001.23.00520</v>
          </cell>
          <cell r="B1554" t="str">
            <v>Fornecimento e substituição de disjuntor bipolar de 30 a</v>
          </cell>
          <cell r="C1554" t="str">
            <v>UN</v>
          </cell>
          <cell r="D1554">
            <v>34.889099999999999</v>
          </cell>
        </row>
        <row r="1555">
          <cell r="A1555" t="str">
            <v>001.23.00540</v>
          </cell>
          <cell r="B1555" t="str">
            <v>Fornecimento e substituição de disjuntor bipolar de 40 a</v>
          </cell>
          <cell r="C1555" t="str">
            <v>UN</v>
          </cell>
          <cell r="D1555">
            <v>34.889099999999999</v>
          </cell>
        </row>
        <row r="1556">
          <cell r="A1556" t="str">
            <v>001.23.00560</v>
          </cell>
          <cell r="B1556" t="str">
            <v>Fornecimento e substituição de disjuntor bipolar de 50 a</v>
          </cell>
          <cell r="C1556" t="str">
            <v>UN</v>
          </cell>
          <cell r="D1556">
            <v>34.889099999999999</v>
          </cell>
        </row>
        <row r="1557">
          <cell r="A1557" t="str">
            <v>001.23.00580</v>
          </cell>
          <cell r="B1557" t="str">
            <v>Fornecimento e substituição de disjuntor tripolar de 15 a</v>
          </cell>
          <cell r="C1557" t="str">
            <v>UN</v>
          </cell>
          <cell r="D1557">
            <v>36.591299999999997</v>
          </cell>
        </row>
        <row r="1558">
          <cell r="A1558" t="str">
            <v>001.23.00600</v>
          </cell>
          <cell r="B1558" t="str">
            <v>Fornecimento e substituição de disjuntor tripolar de 20 a</v>
          </cell>
          <cell r="C1558" t="str">
            <v>UN</v>
          </cell>
          <cell r="D1558">
            <v>36.591299999999997</v>
          </cell>
        </row>
        <row r="1559">
          <cell r="A1559" t="str">
            <v>001.23.00620</v>
          </cell>
          <cell r="B1559" t="str">
            <v>Fornecimento e substituição de disjuntor tripolar de 30 a</v>
          </cell>
          <cell r="C1559" t="str">
            <v>UN</v>
          </cell>
          <cell r="D1559">
            <v>35.573900000000002</v>
          </cell>
        </row>
        <row r="1560">
          <cell r="A1560" t="str">
            <v>001.23.00640</v>
          </cell>
          <cell r="B1560" t="str">
            <v>Fornecimento e substituição de disjuntor tripolar de 40 a</v>
          </cell>
          <cell r="C1560" t="str">
            <v>UN</v>
          </cell>
          <cell r="D1560">
            <v>36.591299999999997</v>
          </cell>
        </row>
        <row r="1561">
          <cell r="A1561" t="str">
            <v>001.23.00660</v>
          </cell>
          <cell r="B1561" t="str">
            <v>Fornecimento e substituição de disjuntor tripolar de 50 a</v>
          </cell>
          <cell r="C1561" t="str">
            <v>UN</v>
          </cell>
          <cell r="D1561">
            <v>36.591299999999997</v>
          </cell>
        </row>
        <row r="1562">
          <cell r="A1562" t="str">
            <v>001.23.00680</v>
          </cell>
          <cell r="B1562" t="str">
            <v>Fornecimento e substituição de disjuntor tripolar de 70 a</v>
          </cell>
          <cell r="C1562" t="str">
            <v>UN</v>
          </cell>
          <cell r="D1562">
            <v>44.691299999999998</v>
          </cell>
        </row>
        <row r="1563">
          <cell r="A1563" t="str">
            <v>001.23.00700</v>
          </cell>
          <cell r="B1563" t="str">
            <v>Fornecimento e substituição de disjuntor tripolar de 90 a</v>
          </cell>
          <cell r="C1563" t="str">
            <v>UN</v>
          </cell>
          <cell r="D1563">
            <v>44.691299999999998</v>
          </cell>
        </row>
        <row r="1564">
          <cell r="A1564" t="str">
            <v>001.23.00720</v>
          </cell>
          <cell r="B1564" t="str">
            <v>Fornecimento e substituição de disjuntor tripolar de 100 a</v>
          </cell>
          <cell r="C1564" t="str">
            <v>UN</v>
          </cell>
          <cell r="D1564">
            <v>44.691299999999998</v>
          </cell>
        </row>
        <row r="1565">
          <cell r="A1565" t="str">
            <v>001.24</v>
          </cell>
          <cell r="B1565" t="str">
            <v>INSTALAÇÕES HIDRÁULICAS - PRELIMINARES</v>
          </cell>
          <cell r="D1565">
            <v>10772.4722</v>
          </cell>
        </row>
        <row r="1566">
          <cell r="A1566" t="str">
            <v>001.24.00020</v>
          </cell>
          <cell r="B1566" t="str">
            <v>Abertura e enchimento de rasgos na alvenaria para passagem de canalização diâmetro 1/2 à 1 pol</v>
          </cell>
          <cell r="C1566" t="str">
            <v>ML</v>
          </cell>
          <cell r="D1566">
            <v>2.0531000000000001</v>
          </cell>
        </row>
        <row r="1567">
          <cell r="A1567" t="str">
            <v>001.24.00040</v>
          </cell>
          <cell r="B1567" t="str">
            <v>Abertura e enchimento de rasgos na alvenaria para passagem de canalização diâmetro 1 1/4 à 2 pol</v>
          </cell>
          <cell r="C1567" t="str">
            <v>ML</v>
          </cell>
          <cell r="D1567">
            <v>2.7353999999999998</v>
          </cell>
        </row>
        <row r="1568">
          <cell r="A1568" t="str">
            <v>001.24.00060</v>
          </cell>
          <cell r="B1568" t="str">
            <v>Abertura e enchimento de rasgos na alvenaria para passagem de canalização diâmetro 2.5 à 4 pol</v>
          </cell>
          <cell r="C1568" t="str">
            <v>ML</v>
          </cell>
          <cell r="D1568">
            <v>3.8428</v>
          </cell>
        </row>
        <row r="1569">
          <cell r="A1569" t="str">
            <v>001.24.00080</v>
          </cell>
          <cell r="B1569" t="str">
            <v>Abertura e enchimento de rasgos no concreto para passagem de canalização diâmetro de 1/2 à 1 pol</v>
          </cell>
          <cell r="C1569" t="str">
            <v>ML</v>
          </cell>
          <cell r="D1569">
            <v>4.4991000000000003</v>
          </cell>
        </row>
        <row r="1570">
          <cell r="A1570" t="str">
            <v>001.24.00100</v>
          </cell>
          <cell r="B1570" t="str">
            <v>Fornecimento e instalação de entrada padrão de água através de cavalete completo em tubo de fºgº, padrão sanemat - 3/4""""""""""""""""""""""""""""""""</v>
          </cell>
          <cell r="C1570" t="str">
            <v>UN</v>
          </cell>
          <cell r="D1570">
            <v>34.4739</v>
          </cell>
        </row>
        <row r="1571">
          <cell r="A1571" t="str">
            <v>001.24.00120</v>
          </cell>
          <cell r="B1571" t="str">
            <v>Fornecimento e colocação de caixa de água de pvc, incl tampa de 1000 litros</v>
          </cell>
          <cell r="C1571" t="str">
            <v>UN</v>
          </cell>
          <cell r="D1571">
            <v>238.45779999999999</v>
          </cell>
        </row>
        <row r="1572">
          <cell r="A1572" t="str">
            <v>001.24.00140</v>
          </cell>
          <cell r="B1572" t="str">
            <v>Fornecimento e colocação de caixa de água de pvc, incl tampa de 500 litros</v>
          </cell>
          <cell r="C1572" t="str">
            <v>UN</v>
          </cell>
          <cell r="D1572">
            <v>141.7209</v>
          </cell>
        </row>
        <row r="1573">
          <cell r="A1573" t="str">
            <v>001.24.00160</v>
          </cell>
          <cell r="B1573" t="str">
            <v>Fornecimento e colocação de caixa de água de pvc, incl tampa de 310 litros</v>
          </cell>
          <cell r="C1573" t="str">
            <v>UN</v>
          </cell>
          <cell r="D1573">
            <v>138.6687</v>
          </cell>
        </row>
        <row r="1574">
          <cell r="A1574" t="str">
            <v>001.24.00180</v>
          </cell>
          <cell r="B1574" t="str">
            <v>Fornecimento e colocação de caixa de água de pvc, incl tampa de 100 litros</v>
          </cell>
          <cell r="C1574" t="str">
            <v>UN</v>
          </cell>
          <cell r="D1574">
            <v>136.63390000000001</v>
          </cell>
        </row>
        <row r="1575">
          <cell r="A1575" t="str">
            <v>001.24.00200</v>
          </cell>
          <cell r="B1575" t="str">
            <v>Fornecimento e  instalação de caixa de água metálica tipo taça com altura total de 6.00 m inclusive pintura (interna e externa)  base de fixação e instalação, de 5.000 litros</v>
          </cell>
          <cell r="C1575" t="str">
            <v>UN</v>
          </cell>
          <cell r="D1575">
            <v>9800</v>
          </cell>
        </row>
        <row r="1576">
          <cell r="A1576" t="str">
            <v>001.24.00220</v>
          </cell>
          <cell r="B1576" t="str">
            <v>Fornecimento e instalação de bóia interna tipo (são paulo) p/ caixa de água  amarelo bruto n.1350 marca deca 2 pol</v>
          </cell>
          <cell r="C1576" t="str">
            <v>UN</v>
          </cell>
          <cell r="D1576">
            <v>62.944299999999998</v>
          </cell>
        </row>
        <row r="1577">
          <cell r="A1577" t="str">
            <v>001.24.00240</v>
          </cell>
          <cell r="B1577" t="str">
            <v>Fornecimento e instalação de bóia interna tipo (são paulo) p/ caixa de água  amarelo bruto n.1350 marca deca 1 1/2 pol</v>
          </cell>
          <cell r="C1577" t="str">
            <v>UN</v>
          </cell>
          <cell r="D1577">
            <v>52.943399999999997</v>
          </cell>
        </row>
        <row r="1578">
          <cell r="A1578" t="str">
            <v>001.24.00260</v>
          </cell>
          <cell r="B1578" t="str">
            <v>Fornecimento e instalação de bóia interna tipo (são paulo) p/ caixa de água  amarelo bruto n.1350 marca deca 1 1/4 pol</v>
          </cell>
          <cell r="C1578" t="str">
            <v>UN</v>
          </cell>
          <cell r="D1578">
            <v>42.079500000000003</v>
          </cell>
        </row>
        <row r="1579">
          <cell r="A1579" t="str">
            <v>001.24.00280</v>
          </cell>
          <cell r="B1579" t="str">
            <v>Fornecimento e instalação de bóia interna tipo (são paulo) p/ caixa de água  amarelo bruto n.1350 marca deca 1 pol</v>
          </cell>
          <cell r="C1579" t="str">
            <v>UN</v>
          </cell>
          <cell r="D1579">
            <v>30.827100000000002</v>
          </cell>
        </row>
        <row r="1580">
          <cell r="A1580" t="str">
            <v>001.24.00300</v>
          </cell>
          <cell r="B1580" t="str">
            <v>Fornecimento e instalação de bóia interna tipo (são paulo) p/ caixa de água  amarelo bruto n.1350 marca deca 3/4 pol</v>
          </cell>
          <cell r="C1580" t="str">
            <v>UN</v>
          </cell>
          <cell r="D1580">
            <v>24.886299999999999</v>
          </cell>
        </row>
        <row r="1581">
          <cell r="A1581" t="str">
            <v>001.24.00320</v>
          </cell>
          <cell r="B1581" t="str">
            <v>Fornecimento e instalação de bóia interna tipo (são paulo) p/ caixa de água  amarelo bruto n.1350 marca deca 1/2 pol</v>
          </cell>
          <cell r="C1581" t="str">
            <v>UN</v>
          </cell>
          <cell r="D1581">
            <v>22.866299999999999</v>
          </cell>
        </row>
        <row r="1582">
          <cell r="A1582" t="str">
            <v>001.24.00340</v>
          </cell>
          <cell r="B1582" t="str">
            <v>Fornecimento e instalação de torneira bóia p/ caixa de água em pvc marca cipla 1 pol</v>
          </cell>
          <cell r="C1582" t="str">
            <v>UN</v>
          </cell>
          <cell r="D1582">
            <v>11.4071</v>
          </cell>
        </row>
        <row r="1583">
          <cell r="A1583" t="str">
            <v>001.24.00360</v>
          </cell>
          <cell r="B1583" t="str">
            <v>Fornecimento e instalação de torneira bóia p/ caixa de água em pvc marca cipla 3/4 pol</v>
          </cell>
          <cell r="C1583" t="str">
            <v>UN</v>
          </cell>
          <cell r="D1583">
            <v>10.7163</v>
          </cell>
        </row>
        <row r="1584">
          <cell r="A1584" t="str">
            <v>001.24.00380</v>
          </cell>
          <cell r="B1584" t="str">
            <v>Fornecimento e instalação de torneira bóia p/ caixa de água em pvc marca cipla 1/2 pol</v>
          </cell>
          <cell r="C1584" t="str">
            <v>UN</v>
          </cell>
          <cell r="D1584">
            <v>10.7163</v>
          </cell>
        </row>
        <row r="1585">
          <cell r="A1585" t="str">
            <v>001.25</v>
          </cell>
          <cell r="B1585" t="str">
            <v>INSTALAÇÕES HIDRÁULICAS - PVC SOLDÁVEL/ROSCÁVEL MARROM</v>
          </cell>
          <cell r="D1585">
            <v>2223.9286999999999</v>
          </cell>
        </row>
        <row r="1586">
          <cell r="A1586" t="str">
            <v>001.25.00020</v>
          </cell>
          <cell r="B1586" t="str">
            <v>Tubo de pvc rígido soldável marrom em barra de 6 m diâmetro 110mm (4) pol</v>
          </cell>
          <cell r="C1586" t="str">
            <v>M</v>
          </cell>
          <cell r="D1586">
            <v>28.8324</v>
          </cell>
        </row>
        <row r="1587">
          <cell r="A1587" t="str">
            <v>001.25.00040</v>
          </cell>
          <cell r="B1587" t="str">
            <v>Tubo de pvc rígido soldável marrom em barra de 6 m diâmetro 85mm (3) pol</v>
          </cell>
          <cell r="C1587" t="str">
            <v>M</v>
          </cell>
          <cell r="D1587">
            <v>24.287400000000002</v>
          </cell>
        </row>
        <row r="1588">
          <cell r="A1588" t="str">
            <v>001.25.00060</v>
          </cell>
          <cell r="B1588" t="str">
            <v>Tubo de pvc rígido soldável marrom em barra de 6 m diâmetro 75mm (2.5) pol</v>
          </cell>
          <cell r="C1588" t="str">
            <v>M</v>
          </cell>
          <cell r="D1588">
            <v>12.844099999999999</v>
          </cell>
        </row>
        <row r="1589">
          <cell r="A1589" t="str">
            <v>001.25.00080</v>
          </cell>
          <cell r="B1589" t="str">
            <v>Tubo de pvc rígido soldável marrom em barra de 6 m diâmetro 60mm (2) pl</v>
          </cell>
          <cell r="C1589" t="str">
            <v>M</v>
          </cell>
          <cell r="D1589">
            <v>8.5120000000000005</v>
          </cell>
        </row>
        <row r="1590">
          <cell r="A1590" t="str">
            <v>001.25.00100</v>
          </cell>
          <cell r="B1590" t="str">
            <v>Tubo de pvc rígido soldável marrom em barra de 6 m diâmetro 50mm (1.5) pol</v>
          </cell>
          <cell r="C1590" t="str">
            <v>M</v>
          </cell>
          <cell r="D1590">
            <v>5.1649000000000003</v>
          </cell>
        </row>
        <row r="1591">
          <cell r="A1591" t="str">
            <v>001.25.00120</v>
          </cell>
          <cell r="B1591" t="str">
            <v>Tubo de pvc rígido soldável marrom em barra de 6 m diâmetro 40mm (1.1/4) pol</v>
          </cell>
          <cell r="C1591" t="str">
            <v>M</v>
          </cell>
          <cell r="D1591">
            <v>6.1384999999999996</v>
          </cell>
        </row>
        <row r="1592">
          <cell r="A1592" t="str">
            <v>001.25.00140</v>
          </cell>
          <cell r="B1592" t="str">
            <v>Tubo de pvc rígido soldável marrom em barra de 6 m diâmetro 32mm (1) pol</v>
          </cell>
          <cell r="C1592" t="str">
            <v>M</v>
          </cell>
          <cell r="D1592">
            <v>4.7554999999999996</v>
          </cell>
        </row>
        <row r="1593">
          <cell r="A1593" t="str">
            <v>001.25.00160</v>
          </cell>
          <cell r="B1593" t="str">
            <v>Tubo de pvc rígido sodável marrom em barra de 6 m diâmetro 25mm (3/4) pol</v>
          </cell>
          <cell r="C1593" t="str">
            <v>M</v>
          </cell>
          <cell r="D1593">
            <v>1.7457</v>
          </cell>
        </row>
        <row r="1594">
          <cell r="A1594" t="str">
            <v>001.25.00180</v>
          </cell>
          <cell r="B1594" t="str">
            <v>Tubo de pvc rígido soldável marrom em barra de 6 m diâmetro 20mm (1/2) pol</v>
          </cell>
          <cell r="C1594" t="str">
            <v>M</v>
          </cell>
          <cell r="D1594">
            <v>1.7238</v>
          </cell>
        </row>
        <row r="1595">
          <cell r="A1595" t="str">
            <v>001.25.00200</v>
          </cell>
          <cell r="B1595" t="str">
            <v>Curva de 90º de pvc rígido para tubo soldável 110mm ( 4 pol )</v>
          </cell>
          <cell r="C1595" t="str">
            <v>UN</v>
          </cell>
          <cell r="D1595">
            <v>31.7151</v>
          </cell>
        </row>
        <row r="1596">
          <cell r="A1596" t="str">
            <v>001.25.00220</v>
          </cell>
          <cell r="B1596" t="str">
            <v>Curva de 90º de pvc rígido para tubo soldável 85mm ( 3 pol )</v>
          </cell>
          <cell r="C1596" t="str">
            <v>UN</v>
          </cell>
          <cell r="D1596">
            <v>15.64</v>
          </cell>
        </row>
        <row r="1597">
          <cell r="A1597" t="str">
            <v>001.25.00240</v>
          </cell>
          <cell r="B1597" t="str">
            <v>Curva de 90º de pvc rígido para tubo soldável 75mm (21/2 pol)</v>
          </cell>
          <cell r="C1597" t="str">
            <v>UN</v>
          </cell>
          <cell r="D1597">
            <v>16.07</v>
          </cell>
        </row>
        <row r="1598">
          <cell r="A1598" t="str">
            <v>001.25.00260</v>
          </cell>
          <cell r="B1598" t="str">
            <v>Curva de 90º de pvc rígido para tubo soldável 60mm (2 pol)</v>
          </cell>
          <cell r="C1598" t="str">
            <v>UN</v>
          </cell>
          <cell r="D1598">
            <v>13.555</v>
          </cell>
        </row>
        <row r="1599">
          <cell r="A1599" t="str">
            <v>001.25.00280</v>
          </cell>
          <cell r="B1599" t="str">
            <v>Curva de 90º de pvc rígido para tubo soldável 50mm (1 1/2 pol)</v>
          </cell>
          <cell r="C1599" t="str">
            <v>UN</v>
          </cell>
          <cell r="D1599">
            <v>6.5149999999999997</v>
          </cell>
        </row>
        <row r="1600">
          <cell r="A1600" t="str">
            <v>001.25.00300</v>
          </cell>
          <cell r="B1600" t="str">
            <v>Curva de 90º de pvc rígido para tubo soldável 40mm (1 1/4 pol)</v>
          </cell>
          <cell r="C1600" t="str">
            <v>UN</v>
          </cell>
          <cell r="D1600">
            <v>5.5049999999999999</v>
          </cell>
        </row>
        <row r="1601">
          <cell r="A1601" t="str">
            <v>001.25.00320</v>
          </cell>
          <cell r="B1601" t="str">
            <v>Curva de 90º de pvc rígido para tubo soldável 32mm (1 pol)</v>
          </cell>
          <cell r="C1601" t="str">
            <v>UN</v>
          </cell>
          <cell r="D1601">
            <v>5.3400999999999996</v>
          </cell>
        </row>
        <row r="1602">
          <cell r="A1602" t="str">
            <v>001.25.00340</v>
          </cell>
          <cell r="B1602" t="str">
            <v>Curva de 90º de pvc rígido para tubo soldável 25mm (3/4 pol)</v>
          </cell>
          <cell r="C1602" t="str">
            <v>UN</v>
          </cell>
          <cell r="D1602">
            <v>3.4701</v>
          </cell>
        </row>
        <row r="1603">
          <cell r="A1603" t="str">
            <v>001.25.00360</v>
          </cell>
          <cell r="B1603" t="str">
            <v>Curva de 90º de pvc rígido para tubo soldável 20mm (1/2 pol)</v>
          </cell>
          <cell r="C1603" t="str">
            <v>UN</v>
          </cell>
          <cell r="D1603">
            <v>2.6301000000000001</v>
          </cell>
        </row>
        <row r="1604">
          <cell r="A1604" t="str">
            <v>001.25.00380</v>
          </cell>
          <cell r="B1604" t="str">
            <v>Curva de 45º de pvc rígido para tubo soldável 110mm ( 4 pol )</v>
          </cell>
          <cell r="C1604" t="str">
            <v>UN</v>
          </cell>
          <cell r="D1604">
            <v>27.245100000000001</v>
          </cell>
        </row>
        <row r="1605">
          <cell r="A1605" t="str">
            <v>001.25.00400</v>
          </cell>
          <cell r="B1605" t="str">
            <v>Curva de 45º de pvc rígido para tubo soldável 85mm ( 3 pol )</v>
          </cell>
          <cell r="C1605" t="str">
            <v>UN</v>
          </cell>
          <cell r="D1605">
            <v>12.29</v>
          </cell>
        </row>
        <row r="1606">
          <cell r="A1606" t="str">
            <v>001.25.00420</v>
          </cell>
          <cell r="B1606" t="str">
            <v>Curva de 45º de pvc rígido para tubo soldável 75mm ( 2 1/2 pol )</v>
          </cell>
          <cell r="C1606" t="str">
            <v>UN</v>
          </cell>
          <cell r="D1606">
            <v>8.69</v>
          </cell>
        </row>
        <row r="1607">
          <cell r="A1607" t="str">
            <v>001.25.00440</v>
          </cell>
          <cell r="B1607" t="str">
            <v>Curva de 45º de pvc rígido para tubo soldável 60mm ( 2  pol )</v>
          </cell>
          <cell r="C1607" t="str">
            <v>UN</v>
          </cell>
          <cell r="D1607">
            <v>5.1150000000000002</v>
          </cell>
        </row>
        <row r="1608">
          <cell r="A1608" t="str">
            <v>001.25.00460</v>
          </cell>
          <cell r="B1608" t="str">
            <v>Curva de 45º de pvc rígido para tubo soldável 50mm ( 1 1/2  pol )</v>
          </cell>
          <cell r="C1608" t="str">
            <v>UN</v>
          </cell>
          <cell r="D1608">
            <v>3.5049999999999999</v>
          </cell>
        </row>
        <row r="1609">
          <cell r="A1609" t="str">
            <v>001.25.00480</v>
          </cell>
          <cell r="B1609" t="str">
            <v>Curva de 45º de pvc rígido para tubo soldável 50mm ( 1 1/4  pol )</v>
          </cell>
          <cell r="C1609" t="str">
            <v>UN</v>
          </cell>
          <cell r="D1609">
            <v>2.2850000000000001</v>
          </cell>
        </row>
        <row r="1610">
          <cell r="A1610" t="str">
            <v>001.25.00500</v>
          </cell>
          <cell r="B1610" t="str">
            <v>Curva de 45º de pvc rígido para tubo soldável 32mm ( 1  pol )</v>
          </cell>
          <cell r="C1610" t="str">
            <v>UN</v>
          </cell>
          <cell r="D1610">
            <v>1.3601000000000001</v>
          </cell>
        </row>
        <row r="1611">
          <cell r="A1611" t="str">
            <v>001.25.00520</v>
          </cell>
          <cell r="B1611" t="str">
            <v>Curva de 45º de pvc rígido para tubo soldável 25mm ( 3/4  pol )</v>
          </cell>
          <cell r="C1611" t="str">
            <v>UN</v>
          </cell>
          <cell r="D1611">
            <v>1.0901000000000001</v>
          </cell>
        </row>
        <row r="1612">
          <cell r="A1612" t="str">
            <v>001.25.00540</v>
          </cell>
          <cell r="B1612" t="str">
            <v>Curva de 45º de pvc rígido para tubo soldável 20mm ( 1/2  pol )</v>
          </cell>
          <cell r="C1612" t="str">
            <v>UN</v>
          </cell>
          <cell r="D1612">
            <v>1.2451000000000001</v>
          </cell>
        </row>
        <row r="1613">
          <cell r="A1613" t="str">
            <v>001.25.00560</v>
          </cell>
          <cell r="B1613" t="str">
            <v>Luva de pvc rígido para tubo soldável 110mm ( 4 pol )</v>
          </cell>
          <cell r="C1613" t="str">
            <v>UN</v>
          </cell>
          <cell r="D1613">
            <v>24.205100000000002</v>
          </cell>
        </row>
        <row r="1614">
          <cell r="A1614" t="str">
            <v>001.25.00580</v>
          </cell>
          <cell r="B1614" t="str">
            <v>Luva de pvc rígido para tubo soldável 85mm ( 3 pol )</v>
          </cell>
          <cell r="C1614" t="str">
            <v>UN</v>
          </cell>
          <cell r="D1614">
            <v>20.09</v>
          </cell>
        </row>
        <row r="1615">
          <cell r="A1615" t="str">
            <v>001.25.00600</v>
          </cell>
          <cell r="B1615" t="str">
            <v>Luva de pvc rígido para tubo soldável 75mm ( 2 1/2 pol )</v>
          </cell>
          <cell r="C1615" t="str">
            <v>UN</v>
          </cell>
          <cell r="D1615">
            <v>13.49</v>
          </cell>
        </row>
        <row r="1616">
          <cell r="A1616" t="str">
            <v>001.25.00620</v>
          </cell>
          <cell r="B1616" t="str">
            <v>Luva de pvc rígido para tubo soldável 60mm ( 2 pol )</v>
          </cell>
          <cell r="C1616" t="str">
            <v>UN</v>
          </cell>
          <cell r="D1616">
            <v>1.6950000000000001</v>
          </cell>
        </row>
        <row r="1617">
          <cell r="A1617" t="str">
            <v>001.25.00640</v>
          </cell>
          <cell r="B1617" t="str">
            <v>Luva de pvc rígido para tubo soldável 50mm ( 1 1/2 pol )</v>
          </cell>
          <cell r="C1617" t="str">
            <v>UN</v>
          </cell>
          <cell r="D1617">
            <v>2.9350000000000001</v>
          </cell>
        </row>
        <row r="1618">
          <cell r="A1618" t="str">
            <v>001.25.00660</v>
          </cell>
          <cell r="B1618" t="str">
            <v>Luva de pvc rígido para tubo soldável 40mm ( 1 1/4pol )</v>
          </cell>
          <cell r="C1618" t="str">
            <v>UN</v>
          </cell>
          <cell r="D1618">
            <v>2.585</v>
          </cell>
        </row>
        <row r="1619">
          <cell r="A1619" t="str">
            <v>001.25.00680</v>
          </cell>
          <cell r="B1619" t="str">
            <v>Luva de pvc rígido para tubo soldável 32mm ( 1 pol )</v>
          </cell>
          <cell r="C1619" t="str">
            <v>UN</v>
          </cell>
          <cell r="D1619">
            <v>1.4100999999999999</v>
          </cell>
        </row>
        <row r="1620">
          <cell r="A1620" t="str">
            <v>001.25.00700</v>
          </cell>
          <cell r="B1620" t="str">
            <v>Luva de pvc rígido para tubo soldável 25mm ( 3/4 pol )</v>
          </cell>
          <cell r="C1620" t="str">
            <v>UN</v>
          </cell>
          <cell r="D1620">
            <v>1.0501</v>
          </cell>
        </row>
        <row r="1621">
          <cell r="A1621" t="str">
            <v>001.25.00720</v>
          </cell>
          <cell r="B1621" t="str">
            <v>Luva de pvc rígido para tubo soldável 20mm ( 1/2 pol )</v>
          </cell>
          <cell r="C1621" t="str">
            <v>UN</v>
          </cell>
          <cell r="D1621">
            <v>1.0401</v>
          </cell>
        </row>
        <row r="1622">
          <cell r="A1622" t="str">
            <v>001.25.00740</v>
          </cell>
          <cell r="B1622" t="str">
            <v>Cotovelo de pvc rígido para tubo soldável 110 mm (4 pol)</v>
          </cell>
          <cell r="C1622" t="str">
            <v>UN</v>
          </cell>
          <cell r="D1622">
            <v>89.765100000000004</v>
          </cell>
        </row>
        <row r="1623">
          <cell r="A1623" t="str">
            <v>001.25.00760</v>
          </cell>
          <cell r="B1623" t="str">
            <v>Cotovelo de pvc rígido para tubo soldável 85 mm (3 pol)</v>
          </cell>
          <cell r="C1623" t="str">
            <v>UN</v>
          </cell>
          <cell r="D1623">
            <v>40.549999999999997</v>
          </cell>
        </row>
        <row r="1624">
          <cell r="A1624" t="str">
            <v>001.25.00780</v>
          </cell>
          <cell r="B1624" t="str">
            <v>Cotovelo de pvc rígido para tubo soldável 75 mm (2 1/2 pol)</v>
          </cell>
          <cell r="C1624" t="str">
            <v>UN</v>
          </cell>
          <cell r="D1624">
            <v>32.409999999999997</v>
          </cell>
        </row>
        <row r="1625">
          <cell r="A1625" t="str">
            <v>001.25.00800</v>
          </cell>
          <cell r="B1625" t="str">
            <v>Cotovelo de pvc rígido para tubo soldável 60 mm (2 pol)</v>
          </cell>
          <cell r="C1625" t="str">
            <v>UN</v>
          </cell>
          <cell r="D1625">
            <v>8.4250000000000007</v>
          </cell>
        </row>
        <row r="1626">
          <cell r="A1626" t="str">
            <v>001.25.00820</v>
          </cell>
          <cell r="B1626" t="str">
            <v>Cotovelo de pvc rígido para tubo soldável 50 mm ( 1 1/2 pol)</v>
          </cell>
          <cell r="C1626" t="str">
            <v>UN</v>
          </cell>
          <cell r="D1626">
            <v>3.5449999999999999</v>
          </cell>
        </row>
        <row r="1627">
          <cell r="A1627" t="str">
            <v>001.25.00840</v>
          </cell>
          <cell r="B1627" t="str">
            <v>Cotovelo de pvc rígido para tubo soldável 40 mm ( 1 1/4 pol)</v>
          </cell>
          <cell r="C1627" t="str">
            <v>UN</v>
          </cell>
          <cell r="D1627">
            <v>3.2650000000000001</v>
          </cell>
        </row>
        <row r="1628">
          <cell r="A1628" t="str">
            <v>001.25.00860</v>
          </cell>
          <cell r="B1628" t="str">
            <v>Cotovelo de pvc rígido para tubo soldável 32 mm ( 1 pol)</v>
          </cell>
          <cell r="C1628" t="str">
            <v>UN</v>
          </cell>
          <cell r="D1628">
            <v>1.5801000000000001</v>
          </cell>
        </row>
        <row r="1629">
          <cell r="A1629" t="str">
            <v>001.25.00880</v>
          </cell>
          <cell r="B1629" t="str">
            <v>Cotovelo de pvc rígido para tubo soldável 25 mm ( 3/4 pol)</v>
          </cell>
          <cell r="C1629" t="str">
            <v>UN</v>
          </cell>
          <cell r="D1629">
            <v>1.0501</v>
          </cell>
        </row>
        <row r="1630">
          <cell r="A1630" t="str">
            <v>001.25.00900</v>
          </cell>
          <cell r="B1630" t="str">
            <v>Cotovelo de pvc rígido para tubo soldável 20 mm ( 1/2 pol)</v>
          </cell>
          <cell r="C1630" t="str">
            <v>UN</v>
          </cell>
          <cell r="D1630">
            <v>0.98009999999999997</v>
          </cell>
        </row>
        <row r="1631">
          <cell r="A1631" t="str">
            <v>001.25.00920</v>
          </cell>
          <cell r="B1631" t="str">
            <v>Cotovelo 90º com redução de pvc rígido para tubo soldável 40 x 32mm ( 1.1/4 x 1 pol )</v>
          </cell>
          <cell r="C1631" t="str">
            <v>UN</v>
          </cell>
          <cell r="D1631">
            <v>2.335</v>
          </cell>
        </row>
        <row r="1632">
          <cell r="A1632" t="str">
            <v>001.25.00940</v>
          </cell>
          <cell r="B1632" t="str">
            <v>Cotovelo 90º com redução de pvc rígido para tubo soldável 32 x 25mm ( 1 x 3/4 pol )</v>
          </cell>
          <cell r="C1632" t="str">
            <v>UN</v>
          </cell>
          <cell r="D1632">
            <v>1.9601</v>
          </cell>
        </row>
        <row r="1633">
          <cell r="A1633" t="str">
            <v>001.25.00960</v>
          </cell>
          <cell r="B1633" t="str">
            <v>Cotovelo 90º com redução de pvc rígido para tubo soldável 25 x 20mm ( 3/4 x 1/2 pol )</v>
          </cell>
          <cell r="C1633" t="str">
            <v>UN</v>
          </cell>
          <cell r="D1633">
            <v>1.7401</v>
          </cell>
        </row>
        <row r="1634">
          <cell r="A1634" t="str">
            <v>001.25.00980</v>
          </cell>
          <cell r="B1634" t="str">
            <v>Cotovelo 45º de pvc rígido para tubo soldável 50mm ( 1.1/2 pol ).</v>
          </cell>
          <cell r="C1634" t="str">
            <v>UN</v>
          </cell>
          <cell r="D1634">
            <v>4.2549999999999999</v>
          </cell>
        </row>
        <row r="1635">
          <cell r="A1635" t="str">
            <v>001.25.01000</v>
          </cell>
          <cell r="B1635" t="str">
            <v>Cotovelo 45º de pvc rígido para tubo soldável 40 mm (1 1/4 pol)</v>
          </cell>
          <cell r="C1635" t="str">
            <v>UN</v>
          </cell>
          <cell r="D1635">
            <v>3.9849999999999999</v>
          </cell>
        </row>
        <row r="1636">
          <cell r="A1636" t="str">
            <v>001.25.01020</v>
          </cell>
          <cell r="B1636" t="str">
            <v>Cotovelo 45º de pvc rígido para tubo soldável 32 mm ( 1 pol)</v>
          </cell>
          <cell r="C1636" t="str">
            <v>UN</v>
          </cell>
          <cell r="D1636">
            <v>2.3401000000000001</v>
          </cell>
        </row>
        <row r="1637">
          <cell r="A1637" t="str">
            <v>001.25.01040</v>
          </cell>
          <cell r="B1637" t="str">
            <v>Cotovelo 45º de pvc rígido para tubo soldável 25 mm ( 3/4 pol)</v>
          </cell>
          <cell r="C1637" t="str">
            <v>UN</v>
          </cell>
          <cell r="D1637">
            <v>1.3801000000000001</v>
          </cell>
        </row>
        <row r="1638">
          <cell r="A1638" t="str">
            <v>001.25.01060</v>
          </cell>
          <cell r="B1638" t="str">
            <v>Cotovelo 45º de pvc rígido para tubo soldável 20 mm ( 1/2 pol)</v>
          </cell>
          <cell r="C1638" t="str">
            <v>UN</v>
          </cell>
          <cell r="D1638">
            <v>1.0801000000000001</v>
          </cell>
        </row>
        <row r="1639">
          <cell r="A1639" t="str">
            <v>001.25.01080</v>
          </cell>
          <cell r="B1639" t="str">
            <v>Tee 90º de pvc rígido para tubo soldável 110mm ( 4 pol )</v>
          </cell>
          <cell r="C1639" t="str">
            <v>UN</v>
          </cell>
          <cell r="D1639">
            <v>68.262600000000006</v>
          </cell>
        </row>
        <row r="1640">
          <cell r="A1640" t="str">
            <v>001.25.01100</v>
          </cell>
          <cell r="B1640" t="str">
            <v>Tee 90º de pvc rígido para tubo soldável 85mm ( 3 pol )</v>
          </cell>
          <cell r="C1640" t="str">
            <v>UN</v>
          </cell>
          <cell r="D1640">
            <v>34.040100000000002</v>
          </cell>
        </row>
        <row r="1641">
          <cell r="A1641" t="str">
            <v>001.25.01120</v>
          </cell>
          <cell r="B1641" t="str">
            <v>Tee 90º de pvc rígido para tubo soldável 75mm ( 2 1/2 pol )</v>
          </cell>
          <cell r="C1641" t="str">
            <v>UN</v>
          </cell>
          <cell r="D1641">
            <v>30.5001</v>
          </cell>
        </row>
        <row r="1642">
          <cell r="A1642" t="str">
            <v>001.25.01140</v>
          </cell>
          <cell r="B1642" t="str">
            <v>Tee 90º de pvc rígido para tubo soldável 60mm ( 2 pol )</v>
          </cell>
          <cell r="C1642" t="str">
            <v>UN</v>
          </cell>
          <cell r="D1642">
            <v>11.0176</v>
          </cell>
        </row>
        <row r="1643">
          <cell r="A1643" t="str">
            <v>001.25.01160</v>
          </cell>
          <cell r="B1643" t="str">
            <v>Tee 90º de pvc rígido para tubo soldável 50mm ( 11/2 pol )</v>
          </cell>
          <cell r="C1643" t="str">
            <v>UN</v>
          </cell>
          <cell r="D1643">
            <v>5.4775999999999998</v>
          </cell>
        </row>
        <row r="1644">
          <cell r="A1644" t="str">
            <v>001.25.01180</v>
          </cell>
          <cell r="B1644" t="str">
            <v>Tee 90º de pvc rígido para tubo soldável 40mm ( 11/4 pol )</v>
          </cell>
          <cell r="C1644" t="str">
            <v>UN</v>
          </cell>
          <cell r="D1644">
            <v>5.4276</v>
          </cell>
        </row>
        <row r="1645">
          <cell r="A1645" t="str">
            <v>001.25.01200</v>
          </cell>
          <cell r="B1645" t="str">
            <v>Tee 90º de pvc rígido para tubo soldável 32mm ( 1 pol )</v>
          </cell>
          <cell r="C1645" t="str">
            <v>UN</v>
          </cell>
          <cell r="D1645">
            <v>2.665</v>
          </cell>
        </row>
        <row r="1646">
          <cell r="A1646" t="str">
            <v>001.25.01220</v>
          </cell>
          <cell r="B1646" t="str">
            <v>Tee 90º de pvc rígido para tubo soldável 25mm ( 3/4 pol )</v>
          </cell>
          <cell r="C1646" t="str">
            <v>UN</v>
          </cell>
          <cell r="D1646">
            <v>1.425</v>
          </cell>
        </row>
        <row r="1647">
          <cell r="A1647" t="str">
            <v>001.25.01240</v>
          </cell>
          <cell r="B1647" t="str">
            <v>Tee 90º de pvc rígido para tubo soldável 20mm ( 1/2 pol )</v>
          </cell>
          <cell r="C1647" t="str">
            <v>UN</v>
          </cell>
          <cell r="D1647">
            <v>1.0901000000000001</v>
          </cell>
        </row>
        <row r="1648">
          <cell r="A1648" t="str">
            <v>001.25.01260</v>
          </cell>
          <cell r="B1648" t="str">
            <v>Tee de redução de pvc rígido part tubo soldável 110 x 85mm ( 4 x 3 pol )</v>
          </cell>
          <cell r="C1648" t="str">
            <v>UN</v>
          </cell>
          <cell r="D1648">
            <v>51.4026</v>
          </cell>
        </row>
        <row r="1649">
          <cell r="A1649" t="str">
            <v>001.25.01280</v>
          </cell>
          <cell r="B1649" t="str">
            <v>Tee de redução de pvc rígido para tubo soldável 110 x 75mm ( 4 x 2.1/2 pol )</v>
          </cell>
          <cell r="C1649" t="str">
            <v>UN</v>
          </cell>
          <cell r="D1649">
            <v>20.9726</v>
          </cell>
        </row>
        <row r="1650">
          <cell r="A1650" t="str">
            <v>001.25.01300</v>
          </cell>
          <cell r="B1650" t="str">
            <v>Tee de redução de pvc rígido para tubo soldável 110 x 60mm ( 4 x 2 pol )</v>
          </cell>
          <cell r="C1650" t="str">
            <v>UN</v>
          </cell>
          <cell r="D1650">
            <v>51.4026</v>
          </cell>
        </row>
        <row r="1651">
          <cell r="A1651" t="str">
            <v>001.25.01320</v>
          </cell>
          <cell r="B1651" t="str">
            <v>Tee de redução de pvc rígido para tubo soldável 85 x 75mm ( 3 x 2.1/2 pol )</v>
          </cell>
          <cell r="C1651" t="str">
            <v>UN</v>
          </cell>
          <cell r="D1651">
            <v>29.0701</v>
          </cell>
        </row>
        <row r="1652">
          <cell r="A1652" t="str">
            <v>001.25.01340</v>
          </cell>
          <cell r="B1652" t="str">
            <v>Tee de redução de pvc rígido para tubo soldável 85 x 60mm ( 3 x 2 pol )</v>
          </cell>
          <cell r="C1652" t="str">
            <v>UN</v>
          </cell>
          <cell r="D1652">
            <v>29.0701</v>
          </cell>
        </row>
        <row r="1653">
          <cell r="A1653" t="str">
            <v>001.25.01360</v>
          </cell>
          <cell r="B1653" t="str">
            <v>Tee de redução de pvc rígido para tubo soldável 75 x 60mm ( 2.1/2 x 2 pol )</v>
          </cell>
          <cell r="C1653" t="str">
            <v>UN</v>
          </cell>
          <cell r="D1653">
            <v>22.560099999999998</v>
          </cell>
        </row>
        <row r="1654">
          <cell r="A1654" t="str">
            <v>001.25.01380</v>
          </cell>
          <cell r="B1654" t="str">
            <v>Tee de redução de pvc rígido para tubo soldável 75 x 50mm ( 2.1/2 x 1.1/2 pol )</v>
          </cell>
          <cell r="C1654" t="str">
            <v>UN</v>
          </cell>
          <cell r="D1654">
            <v>25.740100000000002</v>
          </cell>
        </row>
        <row r="1655">
          <cell r="A1655" t="str">
            <v>001.25.01400</v>
          </cell>
          <cell r="B1655" t="str">
            <v>Tee de redução de pvc rígido para tubo soldável 50 x 40mm ( 1.1/2 x 1.1/4 pol )</v>
          </cell>
          <cell r="C1655" t="str">
            <v>UN</v>
          </cell>
          <cell r="D1655">
            <v>8.8376000000000001</v>
          </cell>
        </row>
        <row r="1656">
          <cell r="A1656" t="str">
            <v>001.25.01420</v>
          </cell>
          <cell r="B1656" t="str">
            <v>Tee de redução de pvc rígido para tubo soldável 50 x 32mm ( 1.1/2 x 1 pol )</v>
          </cell>
          <cell r="C1656" t="str">
            <v>UN</v>
          </cell>
          <cell r="D1656">
            <v>7.4576000000000002</v>
          </cell>
        </row>
        <row r="1657">
          <cell r="A1657" t="str">
            <v>001.25.01440</v>
          </cell>
          <cell r="B1657" t="str">
            <v>Tee de redução de pvc rígido para tubo soldável 50 x 25mm (1.1/2 x 3/4 pol )</v>
          </cell>
          <cell r="C1657" t="str">
            <v>UN</v>
          </cell>
          <cell r="D1657">
            <v>4.0575999999999999</v>
          </cell>
        </row>
        <row r="1658">
          <cell r="A1658" t="str">
            <v>001.25.01460</v>
          </cell>
          <cell r="B1658" t="str">
            <v>Tee de redução de pvc rígido para tubo soldável 50 x 20mm (1.1/2 x 1/2 pol )</v>
          </cell>
          <cell r="C1658" t="str">
            <v>UN</v>
          </cell>
          <cell r="D1658">
            <v>5.9176000000000002</v>
          </cell>
        </row>
        <row r="1659">
          <cell r="A1659" t="str">
            <v>001.25.01480</v>
          </cell>
          <cell r="B1659" t="str">
            <v>Tee de redução de pvc rígido para tubo soldável 40 x 32mm ( 1.1/4 x 1 pol )</v>
          </cell>
          <cell r="C1659" t="str">
            <v>UN</v>
          </cell>
          <cell r="D1659">
            <v>5.2076000000000002</v>
          </cell>
        </row>
        <row r="1660">
          <cell r="A1660" t="str">
            <v>001.25.01500</v>
          </cell>
          <cell r="B1660" t="str">
            <v>Tee de redução de pvc rígido para tubo soldável 32 x 25mm ( 1 x 3/4 pol )</v>
          </cell>
          <cell r="C1660" t="str">
            <v>UN</v>
          </cell>
          <cell r="D1660">
            <v>3.9849999999999999</v>
          </cell>
        </row>
        <row r="1661">
          <cell r="A1661" t="str">
            <v>001.25.01520</v>
          </cell>
          <cell r="B1661" t="str">
            <v>Tee de redução de pvc rígido para tubo soldável 25 x 20mm ( 3/4 x 1/2 pol )</v>
          </cell>
          <cell r="C1661" t="str">
            <v>UN</v>
          </cell>
          <cell r="D1661">
            <v>2.3849999999999998</v>
          </cell>
        </row>
        <row r="1662">
          <cell r="A1662" t="str">
            <v>001.25.01540</v>
          </cell>
          <cell r="B1662" t="str">
            <v>Bucha de redução de pvc rígido para tubo soldável 110 x 85mm ( 4 x 3 pol )</v>
          </cell>
          <cell r="C1662" t="str">
            <v>UN</v>
          </cell>
          <cell r="D1662">
            <v>21.585100000000001</v>
          </cell>
        </row>
        <row r="1663">
          <cell r="A1663" t="str">
            <v>001.25.01560</v>
          </cell>
          <cell r="B1663" t="str">
            <v>Bucha de redução de pvc rígido para tubo soldável 85 x 75mm ( 3 x 2.1/2 pol )</v>
          </cell>
          <cell r="C1663" t="str">
            <v>UN</v>
          </cell>
          <cell r="D1663">
            <v>8.43</v>
          </cell>
        </row>
        <row r="1664">
          <cell r="A1664" t="str">
            <v>001.25.01580</v>
          </cell>
          <cell r="B1664" t="str">
            <v>Bucha de redução de pvc rígido para tubo soldável 75 x 60mm (2.1/2 x 2 pol )</v>
          </cell>
          <cell r="C1664" t="str">
            <v>UN</v>
          </cell>
          <cell r="D1664">
            <v>7.85</v>
          </cell>
        </row>
        <row r="1665">
          <cell r="A1665" t="str">
            <v>001.25.01600</v>
          </cell>
          <cell r="B1665" t="str">
            <v>Bucha de redução de pvc rígido para tubo soldável 60 x 50mm ( 2 x 1.1/2 pol )</v>
          </cell>
          <cell r="C1665" t="str">
            <v>UN</v>
          </cell>
          <cell r="D1665">
            <v>2.7749999999999999</v>
          </cell>
        </row>
        <row r="1666">
          <cell r="A1666" t="str">
            <v>001.25.01620</v>
          </cell>
          <cell r="B1666" t="str">
            <v>Bucha de redução de pvc rígido para tubo soldável 50 x 40mm ( 1.1/2 x 1/1/4 pol )</v>
          </cell>
          <cell r="C1666" t="str">
            <v>UN</v>
          </cell>
          <cell r="D1666">
            <v>2.7749999999999999</v>
          </cell>
        </row>
        <row r="1667">
          <cell r="A1667" t="str">
            <v>001.25.01640</v>
          </cell>
          <cell r="B1667" t="str">
            <v>Bucha de redução de pvc rígido para tubo soldável 40 x 32mm ( 1.1/4 x 1 pol )</v>
          </cell>
          <cell r="C1667" t="str">
            <v>UN</v>
          </cell>
          <cell r="D1667">
            <v>2.0249999999999999</v>
          </cell>
        </row>
        <row r="1668">
          <cell r="A1668" t="str">
            <v>001.25.01660</v>
          </cell>
          <cell r="B1668" t="str">
            <v>Bucha de redução de pvc rígido para tubo soldável 32 x 25mm ( 1 x 3/4 pol )</v>
          </cell>
          <cell r="C1668" t="str">
            <v>UN</v>
          </cell>
          <cell r="D1668">
            <v>1.0801000000000001</v>
          </cell>
        </row>
        <row r="1669">
          <cell r="A1669" t="str">
            <v>001.25.01680</v>
          </cell>
          <cell r="B1669" t="str">
            <v>Bucha de redução de pvc rígido para tubo soldável 25 x 20mm ( 3/4 x 1/2 pol )</v>
          </cell>
          <cell r="C1669" t="str">
            <v>UN</v>
          </cell>
          <cell r="D1669">
            <v>1.0501</v>
          </cell>
        </row>
        <row r="1670">
          <cell r="A1670" t="str">
            <v>001.25.01700</v>
          </cell>
          <cell r="B1670" t="str">
            <v>União de pvc rígido para tubo soldável 110mm ( 4 pol )</v>
          </cell>
          <cell r="C1670" t="str">
            <v>UN</v>
          </cell>
          <cell r="D1670">
            <v>104.7851</v>
          </cell>
        </row>
        <row r="1671">
          <cell r="A1671" t="str">
            <v>001.25.01720</v>
          </cell>
          <cell r="B1671" t="str">
            <v>União de pvc rígido para tubo soldável 85mm ( 3 pol )</v>
          </cell>
          <cell r="C1671" t="str">
            <v>UN</v>
          </cell>
          <cell r="D1671">
            <v>81.400000000000006</v>
          </cell>
        </row>
        <row r="1672">
          <cell r="A1672" t="str">
            <v>001.25.01740</v>
          </cell>
          <cell r="B1672" t="str">
            <v>União de pvc rígido para tubo soldável 75mm ( 2 1/2 pol )</v>
          </cell>
          <cell r="C1672" t="str">
            <v>UN</v>
          </cell>
          <cell r="D1672">
            <v>73.989999999999995</v>
          </cell>
        </row>
        <row r="1673">
          <cell r="A1673" t="str">
            <v>001.25.01760</v>
          </cell>
          <cell r="B1673" t="str">
            <v>União de pvc rígido para tubo soldável 60mm ( 2 pol )</v>
          </cell>
          <cell r="C1673" t="str">
            <v>UN</v>
          </cell>
          <cell r="D1673">
            <v>25.594999999999999</v>
          </cell>
        </row>
        <row r="1674">
          <cell r="A1674" t="str">
            <v>001.25.01780</v>
          </cell>
          <cell r="B1674" t="str">
            <v>União de pvc rígido para tubo soldável 50mm ( 1 1/2 pol )</v>
          </cell>
          <cell r="C1674" t="str">
            <v>UN</v>
          </cell>
          <cell r="D1674">
            <v>12.895</v>
          </cell>
        </row>
        <row r="1675">
          <cell r="A1675" t="str">
            <v>001.25.01800</v>
          </cell>
          <cell r="B1675" t="str">
            <v>União de pvc rígido para tubo soldável 40mm ( 1 1/4 pol )</v>
          </cell>
          <cell r="C1675" t="str">
            <v>UN</v>
          </cell>
          <cell r="D1675">
            <v>13.365</v>
          </cell>
        </row>
        <row r="1676">
          <cell r="A1676" t="str">
            <v>001.25.01820</v>
          </cell>
          <cell r="B1676" t="str">
            <v>União de pvc rígido para tubo soldável 32mm ( 1 pol )</v>
          </cell>
          <cell r="C1676" t="str">
            <v>UN</v>
          </cell>
          <cell r="D1676">
            <v>6.5201000000000002</v>
          </cell>
        </row>
        <row r="1677">
          <cell r="A1677" t="str">
            <v>001.25.01840</v>
          </cell>
          <cell r="B1677" t="str">
            <v>União de pvc rígido para tubo soldável 25mm ( 3/4 pol )</v>
          </cell>
          <cell r="C1677" t="str">
            <v>UN</v>
          </cell>
          <cell r="D1677">
            <v>3.4801000000000002</v>
          </cell>
        </row>
        <row r="1678">
          <cell r="A1678" t="str">
            <v>001.25.01860</v>
          </cell>
          <cell r="B1678" t="str">
            <v>União de pvc rígido para tubo soldável 20mm ( 1/2 pol )</v>
          </cell>
          <cell r="C1678" t="str">
            <v>UN</v>
          </cell>
          <cell r="D1678">
            <v>3.2201</v>
          </cell>
        </row>
        <row r="1679">
          <cell r="A1679" t="str">
            <v>001.25.01880</v>
          </cell>
          <cell r="B1679" t="str">
            <v>Redução pvc soldável de pvc rígido para tubo soldável 110mm x 85mm (4 x 3 pol)</v>
          </cell>
          <cell r="C1679" t="str">
            <v>UN</v>
          </cell>
          <cell r="D1679">
            <v>21.9651</v>
          </cell>
        </row>
        <row r="1680">
          <cell r="A1680" t="str">
            <v>001.25.01900</v>
          </cell>
          <cell r="B1680" t="str">
            <v>Reduçao pvc soldável de pvc rígido para tubo soldável 110mm x 75mm (4 x 2.5 pol)</v>
          </cell>
          <cell r="C1680" t="str">
            <v>UN</v>
          </cell>
          <cell r="D1680">
            <v>19.985099999999999</v>
          </cell>
        </row>
        <row r="1681">
          <cell r="A1681" t="str">
            <v>001.25.01920</v>
          </cell>
          <cell r="B1681" t="str">
            <v>Redução pvc soldável de pvc rígido para tubo soldável 110mm x60mm (4 x 2 pol)</v>
          </cell>
          <cell r="C1681" t="str">
            <v>UN</v>
          </cell>
          <cell r="D1681">
            <v>19.1051</v>
          </cell>
        </row>
        <row r="1682">
          <cell r="A1682" t="str">
            <v>001.25.01940</v>
          </cell>
          <cell r="B1682" t="str">
            <v>Redução pvc soldável de pvc rígido para tubo soldável 85mm x 75mm (3 x 2.5 pol)</v>
          </cell>
          <cell r="C1682" t="str">
            <v>UN</v>
          </cell>
          <cell r="D1682">
            <v>12.3</v>
          </cell>
        </row>
        <row r="1683">
          <cell r="A1683" t="str">
            <v>001.25.01960</v>
          </cell>
          <cell r="B1683" t="str">
            <v>Redução pvc soldável de pvc rígido para tubo soldável 85mm x 60mm (3 x 2 pol)</v>
          </cell>
          <cell r="C1683" t="str">
            <v>UN</v>
          </cell>
          <cell r="D1683">
            <v>11.32</v>
          </cell>
        </row>
        <row r="1684">
          <cell r="A1684" t="str">
            <v>001.25.01980</v>
          </cell>
          <cell r="B1684" t="str">
            <v>Redução pvc soldável de pvc rígido para tubo soldável 75mm x 60mm (2.5 x 2 pol)</v>
          </cell>
          <cell r="C1684" t="str">
            <v>UN</v>
          </cell>
          <cell r="D1684">
            <v>8.7100000000000009</v>
          </cell>
        </row>
        <row r="1685">
          <cell r="A1685" t="str">
            <v>001.25.02000</v>
          </cell>
          <cell r="B1685" t="str">
            <v>Redução pvc soldável de pvc rígido para tubo soldável 60mm x 50mm (2 x 1.5 pol)</v>
          </cell>
          <cell r="C1685" t="str">
            <v>UN</v>
          </cell>
          <cell r="D1685">
            <v>4.74</v>
          </cell>
        </row>
        <row r="1686">
          <cell r="A1686" t="str">
            <v>001.25.02020</v>
          </cell>
          <cell r="B1686" t="str">
            <v>Redução pvc soldável de pvc rígido para tubo soldável 40mm x 32mm (1 1/4 x 1 pol)</v>
          </cell>
          <cell r="C1686" t="str">
            <v>UN</v>
          </cell>
          <cell r="D1686">
            <v>2.665</v>
          </cell>
        </row>
        <row r="1687">
          <cell r="A1687" t="str">
            <v>001.25.02040</v>
          </cell>
          <cell r="B1687" t="str">
            <v>Redução pvc soldável de pvc rígido para tubo soldável 32mm x 25mm (1 x 3/4 pol)</v>
          </cell>
          <cell r="C1687" t="str">
            <v>UN</v>
          </cell>
          <cell r="D1687">
            <v>1.7601</v>
          </cell>
        </row>
        <row r="1688">
          <cell r="A1688" t="str">
            <v>001.25.02060</v>
          </cell>
          <cell r="B1688" t="str">
            <v>Redução pvc soldável de pvc rígido para tubo soldável 25mm x 20mm (3/4 x 1/2 pol)</v>
          </cell>
          <cell r="C1688" t="str">
            <v>UN</v>
          </cell>
          <cell r="D1688">
            <v>1.2000999999999999</v>
          </cell>
        </row>
        <row r="1689">
          <cell r="A1689" t="str">
            <v>001.25.02080</v>
          </cell>
          <cell r="B1689" t="str">
            <v>Adaptador soldável com bolsa e rosca para registro de pvc rígido para tubo soldável 110m x 4 pol</v>
          </cell>
          <cell r="C1689" t="str">
            <v>UN</v>
          </cell>
          <cell r="D1689">
            <v>22.995100000000001</v>
          </cell>
        </row>
        <row r="1690">
          <cell r="A1690" t="str">
            <v>001.25.02100</v>
          </cell>
          <cell r="B1690" t="str">
            <v>Adaptador soldável com bolsa e rosca para registro de pvc rígido para tubo soldável 85mm x 3 pol</v>
          </cell>
          <cell r="C1690" t="str">
            <v>UN</v>
          </cell>
          <cell r="D1690">
            <v>13.49</v>
          </cell>
        </row>
        <row r="1691">
          <cell r="A1691" t="str">
            <v>001.25.02120</v>
          </cell>
          <cell r="B1691" t="str">
            <v>Adaptador soldável com bolsa e rosca para registro de pvc rígido para tubo soldável 75mm x 2.5 pol</v>
          </cell>
          <cell r="C1691" t="str">
            <v>UN</v>
          </cell>
          <cell r="D1691">
            <v>12.05</v>
          </cell>
        </row>
        <row r="1692">
          <cell r="A1692" t="str">
            <v>001.25.02140</v>
          </cell>
          <cell r="B1692" t="str">
            <v>Adaptador soldável com bolsa e rosca para registro de pvc rígido para tubo soldável 60mm x 2 pol</v>
          </cell>
          <cell r="C1692" t="str">
            <v>UN</v>
          </cell>
          <cell r="D1692">
            <v>4.58</v>
          </cell>
        </row>
        <row r="1693">
          <cell r="A1693" t="str">
            <v>001.25.02160</v>
          </cell>
          <cell r="B1693" t="str">
            <v>Adaptador soldável com bolsa e rosca para registro de pvc rígido para tubo soldável 50mm x 1.5 pol</v>
          </cell>
          <cell r="C1693" t="str">
            <v>UN</v>
          </cell>
          <cell r="D1693">
            <v>2.395</v>
          </cell>
        </row>
        <row r="1694">
          <cell r="A1694" t="str">
            <v>001.25.02180</v>
          </cell>
          <cell r="B1694" t="str">
            <v>Adaptador soldável com bolsa e rosca para registro de pvc rígido para tubo soldável 50mm x 1.1/4 pol</v>
          </cell>
          <cell r="C1694" t="str">
            <v>UN</v>
          </cell>
          <cell r="D1694">
            <v>2.665</v>
          </cell>
        </row>
        <row r="1695">
          <cell r="A1695" t="str">
            <v>001.25.02200</v>
          </cell>
          <cell r="B1695" t="str">
            <v>Adaptador soldável com bolsa e rosca para registro de pvc rígido para tubo soldável 40mm x 1.5 pol.</v>
          </cell>
          <cell r="C1695" t="str">
            <v>UN</v>
          </cell>
          <cell r="D1695">
            <v>4.2149999999999999</v>
          </cell>
        </row>
        <row r="1696">
          <cell r="A1696" t="str">
            <v>001.25.02220</v>
          </cell>
          <cell r="B1696" t="str">
            <v>Adaptador soldável com bolsa e rosca para registro de pvc rígido para tubo soldável 40mm x 1.1/4 pol</v>
          </cell>
          <cell r="C1696" t="str">
            <v>UN</v>
          </cell>
          <cell r="D1696">
            <v>2.665</v>
          </cell>
        </row>
        <row r="1697">
          <cell r="A1697" t="str">
            <v>001.25.02240</v>
          </cell>
          <cell r="B1697" t="str">
            <v>Adaptador soldável com bolsa e rosca para registro de pvc rígido para tubo soldável 32mm x 1 pol</v>
          </cell>
          <cell r="C1697" t="str">
            <v>UN</v>
          </cell>
          <cell r="D1697">
            <v>1.4601</v>
          </cell>
        </row>
        <row r="1698">
          <cell r="A1698" t="str">
            <v>001.25.02260</v>
          </cell>
          <cell r="B1698" t="str">
            <v>Adaptador soldável com bolsa e rosca para registro de pvc rígido para tubo soldável 25mm x 3/4 pol</v>
          </cell>
          <cell r="C1698" t="str">
            <v>UN</v>
          </cell>
          <cell r="D1698">
            <v>0.96009999999999995</v>
          </cell>
        </row>
        <row r="1699">
          <cell r="A1699" t="str">
            <v>001.25.02280</v>
          </cell>
          <cell r="B1699" t="str">
            <v>Adaptador soldável com bolsa e rosca para registro de pvc rígido para tubo soldável 20mm x 1/2 pol</v>
          </cell>
          <cell r="C1699" t="str">
            <v>UN</v>
          </cell>
          <cell r="D1699">
            <v>0.98009999999999997</v>
          </cell>
        </row>
        <row r="1700">
          <cell r="A1700" t="str">
            <v>001.25.02300</v>
          </cell>
          <cell r="B1700" t="str">
            <v>Adaptador soldável com flanges de pvc rígido para tubo soldável para caixa de água 110mm x 4 pol</v>
          </cell>
          <cell r="C1700" t="str">
            <v>UN</v>
          </cell>
          <cell r="D1700">
            <v>152.76089999999999</v>
          </cell>
        </row>
        <row r="1701">
          <cell r="A1701" t="str">
            <v>001.25.02320</v>
          </cell>
          <cell r="B1701" t="str">
            <v>Adaptador soldável com flanges de pvc rígido para tubo soldável para caixa de água  85mm x 3 pol</v>
          </cell>
          <cell r="C1701" t="str">
            <v>UN</v>
          </cell>
          <cell r="D1701">
            <v>99.639899999999997</v>
          </cell>
        </row>
        <row r="1702">
          <cell r="A1702" t="str">
            <v>001.25.02340</v>
          </cell>
          <cell r="B1702" t="str">
            <v>Adaptador soldável com flantes de pvc rígido para tubo soldável para caixa de água 75mm x 2.5 pol</v>
          </cell>
          <cell r="C1702" t="str">
            <v>UN</v>
          </cell>
          <cell r="D1702">
            <v>77.639899999999997</v>
          </cell>
        </row>
        <row r="1703">
          <cell r="A1703" t="str">
            <v>001.25.02360</v>
          </cell>
          <cell r="B1703" t="str">
            <v>Adaptador soldável com flanges de pvc rígido para tubo soldável para caixa de água 60mm x 2 pol</v>
          </cell>
          <cell r="C1703" t="str">
            <v>UN</v>
          </cell>
          <cell r="D1703">
            <v>26.187899999999999</v>
          </cell>
        </row>
        <row r="1704">
          <cell r="A1704" t="str">
            <v>001.25.02380</v>
          </cell>
          <cell r="B1704" t="str">
            <v>Adaptador soldável com flanges de pvc rígido para tubo soldável para caixa de água 50mm x 1.5 pol</v>
          </cell>
          <cell r="C1704" t="str">
            <v>UN</v>
          </cell>
          <cell r="D1704">
            <v>19.977900000000002</v>
          </cell>
        </row>
        <row r="1705">
          <cell r="A1705" t="str">
            <v>001.25.02400</v>
          </cell>
          <cell r="B1705" t="str">
            <v>Adaptador soldável com flanges de pvc rígido para tubo soldável para caixa de água 40mm x 1.1/4 pol</v>
          </cell>
          <cell r="C1705" t="str">
            <v>UN</v>
          </cell>
          <cell r="D1705">
            <v>15.1831</v>
          </cell>
        </row>
        <row r="1706">
          <cell r="A1706" t="str">
            <v>001.25.02420</v>
          </cell>
          <cell r="B1706" t="str">
            <v>Adaptador soldável com flanges de pvc rígido para tubo soldável para caixa de água 32mm x 1 pol</v>
          </cell>
          <cell r="C1706" t="str">
            <v>UN</v>
          </cell>
          <cell r="D1706">
            <v>13.752700000000001</v>
          </cell>
        </row>
        <row r="1707">
          <cell r="A1707" t="str">
            <v>001.25.02440</v>
          </cell>
          <cell r="B1707" t="str">
            <v>Adaptador soldável com flanges de pvc rígido para tubo soldável para caixa de água 25mm x 3/4</v>
          </cell>
          <cell r="C1707" t="str">
            <v>UN</v>
          </cell>
          <cell r="D1707">
            <v>10.0627</v>
          </cell>
        </row>
        <row r="1708">
          <cell r="A1708" t="str">
            <v>001.25.02460</v>
          </cell>
          <cell r="B1708" t="str">
            <v>Adaptador soldável com flanges de pvc rígido para tubo soldável para caixa de água 20mm x 1/2 pol</v>
          </cell>
          <cell r="C1708" t="str">
            <v>UN</v>
          </cell>
          <cell r="D1708">
            <v>8.4726999999999997</v>
          </cell>
        </row>
        <row r="1709">
          <cell r="A1709" t="str">
            <v>001.25.02480</v>
          </cell>
          <cell r="B1709" t="str">
            <v>Bucha de redução longa de pvc rígido para tubo soldável 110 x 75 mm ( 4 x 2.1/2 pol)</v>
          </cell>
          <cell r="C1709" t="str">
            <v>UN</v>
          </cell>
          <cell r="D1709">
            <v>21.585100000000001</v>
          </cell>
        </row>
        <row r="1710">
          <cell r="A1710" t="str">
            <v>001.25.02500</v>
          </cell>
          <cell r="B1710" t="str">
            <v>Bucha de redução longa de pvc rígido para tubo soldável 110 x 60 mm ( 4 x 2 pol)</v>
          </cell>
          <cell r="C1710" t="str">
            <v>UN</v>
          </cell>
          <cell r="D1710">
            <v>12.585100000000001</v>
          </cell>
        </row>
        <row r="1711">
          <cell r="A1711" t="str">
            <v>001.25.02520</v>
          </cell>
          <cell r="B1711" t="str">
            <v>Bucha de redução longa de pvc rígido para tubo soldável 85 x 60 mm (3 x 2 pol)</v>
          </cell>
          <cell r="C1711" t="str">
            <v>UN</v>
          </cell>
          <cell r="D1711">
            <v>6.36</v>
          </cell>
        </row>
        <row r="1712">
          <cell r="A1712" t="str">
            <v>001.25.02540</v>
          </cell>
          <cell r="B1712" t="str">
            <v>Bucha de redução longa de pvc rígido para tubo soldável 75 x 50 mm ( 2.1/2 x 1.1/2 pol)</v>
          </cell>
          <cell r="C1712" t="str">
            <v>UN</v>
          </cell>
          <cell r="D1712">
            <v>5.97</v>
          </cell>
        </row>
        <row r="1713">
          <cell r="A1713" t="str">
            <v>001.25.02560</v>
          </cell>
          <cell r="B1713" t="str">
            <v>Bucha de redução longa de pvc rígido para tubo soldável 60 x 50 mm (2 x 1.1/2 pol)</v>
          </cell>
          <cell r="C1713" t="str">
            <v>UN</v>
          </cell>
          <cell r="D1713">
            <v>5.64</v>
          </cell>
        </row>
        <row r="1714">
          <cell r="A1714" t="str">
            <v>001.25.02580</v>
          </cell>
          <cell r="B1714" t="str">
            <v>Bucha de redução longa de pvc rígido para tubo soldável 60 x 40 mm (2 x 1.1/4 pol)</v>
          </cell>
          <cell r="C1714" t="str">
            <v>UN</v>
          </cell>
          <cell r="D1714">
            <v>4.5250000000000004</v>
          </cell>
        </row>
        <row r="1715">
          <cell r="A1715" t="str">
            <v>001.25.02600</v>
          </cell>
          <cell r="B1715" t="str">
            <v>Bucha de redução longa de pvc rígido para tubo soldável 60 x 32 mm (2 x 1 pol)</v>
          </cell>
          <cell r="C1715" t="str">
            <v>UN</v>
          </cell>
          <cell r="D1715">
            <v>5.35</v>
          </cell>
        </row>
        <row r="1716">
          <cell r="A1716" t="str">
            <v>001.25.02620</v>
          </cell>
          <cell r="B1716" t="str">
            <v>Bucha de redução longa de pvc rígido para tubo soldável 60 x 25 mm ( 2 x 3/4 pol)</v>
          </cell>
          <cell r="C1716" t="str">
            <v>UN</v>
          </cell>
          <cell r="D1716">
            <v>1.81</v>
          </cell>
        </row>
        <row r="1717">
          <cell r="A1717" t="str">
            <v>001.25.02640</v>
          </cell>
          <cell r="B1717" t="str">
            <v>Bucha de redução longa de pvc rígido para tubo soldável 50 x 32 mm ( 1.1/2 x 1 pol)</v>
          </cell>
          <cell r="C1717" t="str">
            <v>UN</v>
          </cell>
          <cell r="D1717">
            <v>2.8849999999999998</v>
          </cell>
        </row>
        <row r="1718">
          <cell r="A1718" t="str">
            <v>001.25.02660</v>
          </cell>
          <cell r="B1718" t="str">
            <v>Bucha de redução longa de pvc rígido para tubo soldável 50 x 25 mm ( 1.1/2 x 3.4 pol)</v>
          </cell>
          <cell r="C1718" t="str">
            <v>UN</v>
          </cell>
          <cell r="D1718">
            <v>2.5550000000000002</v>
          </cell>
        </row>
        <row r="1719">
          <cell r="A1719" t="str">
            <v>001.25.02680</v>
          </cell>
          <cell r="B1719" t="str">
            <v>Bucha de redução longa de pvc rígido para tubo soldável 50 x 20 mm ( 1.1/2 x 1/2 pol)</v>
          </cell>
          <cell r="C1719" t="str">
            <v>UN</v>
          </cell>
          <cell r="D1719">
            <v>2.335</v>
          </cell>
        </row>
        <row r="1720">
          <cell r="A1720" t="str">
            <v>001.25.02700</v>
          </cell>
          <cell r="B1720" t="str">
            <v>Bucha de redução longa de pvc rígido para tubo soldável 40 x 25 mm ( 1.1/4 x 3/4 pol)</v>
          </cell>
          <cell r="C1720" t="str">
            <v>UN</v>
          </cell>
          <cell r="D1720">
            <v>2.605</v>
          </cell>
        </row>
        <row r="1721">
          <cell r="A1721" t="str">
            <v>001.25.02720</v>
          </cell>
          <cell r="B1721" t="str">
            <v>Bucha de redução longa de pvc rígido para tubo soldável 40 x 20 mm (1.1/4 x 1/2 pol)</v>
          </cell>
          <cell r="C1721" t="str">
            <v>UN</v>
          </cell>
          <cell r="D1721">
            <v>2.165</v>
          </cell>
        </row>
        <row r="1722">
          <cell r="A1722" t="str">
            <v>001.25.02740</v>
          </cell>
          <cell r="B1722" t="str">
            <v>Bucha de redução longa de pvc rígido para tubo soldável 32 x 20 mm (1 x 1/2 pol)</v>
          </cell>
          <cell r="C1722" t="str">
            <v>UN</v>
          </cell>
          <cell r="D1722">
            <v>1.6500999999999999</v>
          </cell>
        </row>
        <row r="1723">
          <cell r="A1723" t="str">
            <v>001.25.02760</v>
          </cell>
          <cell r="B1723" t="str">
            <v>Cap de pvc rígido para tubo soldável 50 mm ( 1.1/2 pol)</v>
          </cell>
          <cell r="C1723" t="str">
            <v>UN</v>
          </cell>
          <cell r="D1723">
            <v>3.3125</v>
          </cell>
        </row>
        <row r="1724">
          <cell r="A1724" t="str">
            <v>001.25.02780</v>
          </cell>
          <cell r="B1724" t="str">
            <v>Cap de pvc rígido para tubo soldável 40 mm (1.1/4 pol)</v>
          </cell>
          <cell r="C1724" t="str">
            <v>UN</v>
          </cell>
          <cell r="D1724">
            <v>1.9125000000000001</v>
          </cell>
        </row>
        <row r="1725">
          <cell r="A1725" t="str">
            <v>001.25.02800</v>
          </cell>
          <cell r="B1725" t="str">
            <v>Cap de pvc rígido para tubo soldável 32 mm (1 pol)</v>
          </cell>
          <cell r="C1725" t="str">
            <v>UN</v>
          </cell>
          <cell r="D1725">
            <v>1.0349999999999999</v>
          </cell>
        </row>
        <row r="1726">
          <cell r="A1726" t="str">
            <v>001.25.02820</v>
          </cell>
          <cell r="B1726" t="str">
            <v>Cap de pvc rígido para tubo soldável 25 mm (3/4 pol)</v>
          </cell>
          <cell r="C1726" t="str">
            <v>UN</v>
          </cell>
          <cell r="D1726">
            <v>1.0349999999999999</v>
          </cell>
        </row>
        <row r="1727">
          <cell r="A1727" t="str">
            <v>001.25.02840</v>
          </cell>
          <cell r="B1727" t="str">
            <v>Cap de pvc rígido para tubo soldável 20 mm (1/2 pol)</v>
          </cell>
          <cell r="C1727" t="str">
            <v>UN</v>
          </cell>
          <cell r="D1727">
            <v>0.89500000000000002</v>
          </cell>
        </row>
        <row r="1728">
          <cell r="A1728" t="str">
            <v>001.25.02860</v>
          </cell>
          <cell r="B1728" t="str">
            <v>Joelho 90º soldável/rosqueável  32mm x 1 pol</v>
          </cell>
          <cell r="C1728" t="str">
            <v>UN</v>
          </cell>
          <cell r="D1728">
            <v>3.0101</v>
          </cell>
        </row>
        <row r="1729">
          <cell r="A1729" t="str">
            <v>001.25.02880</v>
          </cell>
          <cell r="B1729" t="str">
            <v>Joelho 90º soldável/rosqueável 25mm x 3/4 pol</v>
          </cell>
          <cell r="C1729" t="str">
            <v>UN</v>
          </cell>
          <cell r="D1729">
            <v>2.1501000000000001</v>
          </cell>
        </row>
        <row r="1730">
          <cell r="A1730" t="str">
            <v>001.25.02900</v>
          </cell>
          <cell r="B1730" t="str">
            <v>Joelho 90º soldável/rosqueável  20mm x 1/2 pol</v>
          </cell>
          <cell r="C1730" t="str">
            <v>UN</v>
          </cell>
          <cell r="D1730">
            <v>1.5301</v>
          </cell>
        </row>
        <row r="1731">
          <cell r="A1731" t="str">
            <v>001.25.02920</v>
          </cell>
          <cell r="B1731" t="str">
            <v>Joelho de redução 90º soldável/rosqueável 32mm x 3/4 pol</v>
          </cell>
          <cell r="C1731" t="str">
            <v>UN</v>
          </cell>
          <cell r="D1731">
            <v>1.4701</v>
          </cell>
        </row>
        <row r="1732">
          <cell r="A1732" t="str">
            <v>001.25.02940</v>
          </cell>
          <cell r="B1732" t="str">
            <v>Joelho de redução 90º soldável/rosqueável 25mm x 1/2 pol</v>
          </cell>
          <cell r="C1732" t="str">
            <v>UN</v>
          </cell>
          <cell r="D1732">
            <v>1.5201</v>
          </cell>
        </row>
        <row r="1733">
          <cell r="A1733" t="str">
            <v>001.25.02960</v>
          </cell>
          <cell r="B1733" t="str">
            <v>Luva simples soldável/rosqueável 50mm x 1.5 pol</v>
          </cell>
          <cell r="C1733" t="str">
            <v>UN</v>
          </cell>
          <cell r="D1733">
            <v>12.565</v>
          </cell>
        </row>
        <row r="1734">
          <cell r="A1734" t="str">
            <v>001.25.02980</v>
          </cell>
          <cell r="B1734" t="str">
            <v>Luva simples soldável/rosqueável 40mm x 1.1/4 pol</v>
          </cell>
          <cell r="C1734" t="str">
            <v>UN</v>
          </cell>
          <cell r="D1734">
            <v>5.4649999999999999</v>
          </cell>
        </row>
        <row r="1735">
          <cell r="A1735" t="str">
            <v>001.25.03000</v>
          </cell>
          <cell r="B1735" t="str">
            <v>Luva simples soldável/rosqueável 32mm x 1 pol</v>
          </cell>
          <cell r="C1735" t="str">
            <v>UN</v>
          </cell>
          <cell r="D1735">
            <v>2.6200999999999999</v>
          </cell>
        </row>
        <row r="1736">
          <cell r="A1736" t="str">
            <v>001.25.03020</v>
          </cell>
          <cell r="B1736" t="str">
            <v>Luva simples soldável/rosqueável 25mm x 3/4 pol</v>
          </cell>
          <cell r="C1736" t="str">
            <v>UN</v>
          </cell>
          <cell r="D1736">
            <v>1.4100999999999999</v>
          </cell>
        </row>
        <row r="1737">
          <cell r="A1737" t="str">
            <v>001.25.03040</v>
          </cell>
          <cell r="B1737" t="str">
            <v>Luva simples soldável/rosqueável 20mm x 1/2 pol</v>
          </cell>
          <cell r="C1737" t="str">
            <v>UN</v>
          </cell>
          <cell r="D1737">
            <v>1.7401</v>
          </cell>
        </row>
        <row r="1738">
          <cell r="A1738" t="str">
            <v>001.25.03060</v>
          </cell>
          <cell r="B1738" t="str">
            <v>Luva de redução soldável/rosqueável 25mm x 1/2 pol</v>
          </cell>
          <cell r="C1738" t="str">
            <v>UN</v>
          </cell>
          <cell r="D1738">
            <v>1.5201</v>
          </cell>
        </row>
        <row r="1739">
          <cell r="A1739" t="str">
            <v>001.25.03080</v>
          </cell>
          <cell r="B1739" t="str">
            <v>Tee 90º com rosca na bolsa central soldável/rosqueável 32mm x 32mm x 1 pol</v>
          </cell>
          <cell r="C1739" t="str">
            <v>UN</v>
          </cell>
          <cell r="D1739">
            <v>2.9449999999999998</v>
          </cell>
        </row>
        <row r="1740">
          <cell r="A1740" t="str">
            <v>001.25.03100</v>
          </cell>
          <cell r="B1740" t="str">
            <v>Tee 90º com rosca na bolsa central soldável/rosqueável 25mm x 25mm 3/4 pol</v>
          </cell>
          <cell r="C1740" t="str">
            <v>UN</v>
          </cell>
          <cell r="D1740">
            <v>4.0250000000000004</v>
          </cell>
        </row>
        <row r="1741">
          <cell r="A1741" t="str">
            <v>001.25.03120</v>
          </cell>
          <cell r="B1741" t="str">
            <v>Tee 90º com rosca na bolsa central soldável/rosqueável 20mm x 20mm x 1/2 pol</v>
          </cell>
          <cell r="C1741" t="str">
            <v>UN</v>
          </cell>
          <cell r="D1741">
            <v>4.1500000000000004</v>
          </cell>
        </row>
        <row r="1742">
          <cell r="A1742" t="str">
            <v>001.25.03140</v>
          </cell>
          <cell r="B1742" t="str">
            <v>Tee 90º com rosca na bolsa central sodável/rosqueável 32mm x 32mm x 3/4 pol</v>
          </cell>
          <cell r="C1742" t="str">
            <v>UN</v>
          </cell>
          <cell r="D1742">
            <v>5.1950000000000003</v>
          </cell>
        </row>
        <row r="1743">
          <cell r="A1743" t="str">
            <v>001.25.03160</v>
          </cell>
          <cell r="B1743" t="str">
            <v>Tee 90º com rosca na bolsa central soldável/rosqueável 25mm x 25mm x 1/2 pol</v>
          </cell>
          <cell r="C1743" t="str">
            <v>UN</v>
          </cell>
          <cell r="D1743">
            <v>2.7149999999999999</v>
          </cell>
        </row>
        <row r="1744">
          <cell r="A1744" t="str">
            <v>001.25.03180</v>
          </cell>
          <cell r="B1744" t="str">
            <v>Joelho 90º soldável com bucha de latão 25mm x 3/4 pol</v>
          </cell>
          <cell r="C1744" t="str">
            <v>UN</v>
          </cell>
          <cell r="D1744">
            <v>5.0050999999999997</v>
          </cell>
        </row>
        <row r="1745">
          <cell r="A1745" t="str">
            <v>001.25.03200</v>
          </cell>
          <cell r="B1745" t="str">
            <v>Joelho 90º soldável com bucha de latão 20mm x 1/2 pol</v>
          </cell>
          <cell r="C1745" t="str">
            <v>UN</v>
          </cell>
          <cell r="D1745">
            <v>3.7850999999999999</v>
          </cell>
        </row>
        <row r="1746">
          <cell r="A1746" t="str">
            <v>001.25.03220</v>
          </cell>
          <cell r="B1746" t="str">
            <v>Joelho de redução 90º soldável com bucha de latão 32mm x 3/4 pol</v>
          </cell>
          <cell r="C1746" t="str">
            <v>UN</v>
          </cell>
          <cell r="D1746">
            <v>2.6551</v>
          </cell>
        </row>
        <row r="1747">
          <cell r="A1747" t="str">
            <v>001.25.03240</v>
          </cell>
          <cell r="B1747" t="str">
            <v>Joelho de redução 90º soldável com bucha de latão 25mm x 1/2 pol</v>
          </cell>
          <cell r="C1747" t="str">
            <v>UN</v>
          </cell>
          <cell r="D1747">
            <v>3.5550999999999999</v>
          </cell>
        </row>
        <row r="1748">
          <cell r="A1748" t="str">
            <v>001.25.03260</v>
          </cell>
          <cell r="B1748" t="str">
            <v>Luva simples soldável com bucha de latão 25mm x 3/4 pol</v>
          </cell>
          <cell r="C1748" t="str">
            <v>UN</v>
          </cell>
          <cell r="D1748">
            <v>4.5750999999999999</v>
          </cell>
        </row>
        <row r="1749">
          <cell r="A1749" t="str">
            <v>001.25.03280</v>
          </cell>
          <cell r="B1749" t="str">
            <v>Luva simples soldável com bucha de latão 20mm x 1/2 pol</v>
          </cell>
          <cell r="C1749" t="str">
            <v>UN</v>
          </cell>
          <cell r="D1749">
            <v>3.9651000000000001</v>
          </cell>
        </row>
        <row r="1750">
          <cell r="A1750" t="str">
            <v>001.25.03300</v>
          </cell>
          <cell r="B1750" t="str">
            <v>Luva de redução soldável com bucha de latão 25mm x 1/2 pol</v>
          </cell>
          <cell r="C1750" t="str">
            <v>UN</v>
          </cell>
          <cell r="D1750">
            <v>4.1750999999999996</v>
          </cell>
        </row>
        <row r="1751">
          <cell r="A1751" t="str">
            <v>001.25.03320</v>
          </cell>
          <cell r="B1751" t="str">
            <v>Tee 90º com bucha de latão central 25mm x 25mm x 3/4 pol</v>
          </cell>
          <cell r="C1751" t="str">
            <v>UN</v>
          </cell>
          <cell r="D1751">
            <v>4.7751000000000001</v>
          </cell>
        </row>
        <row r="1752">
          <cell r="A1752" t="str">
            <v>001.25.03340</v>
          </cell>
          <cell r="B1752" t="str">
            <v>Tee 90º com bucha de latão central 20mm x 20mm x 1/2 pol</v>
          </cell>
          <cell r="C1752" t="str">
            <v>UN</v>
          </cell>
          <cell r="D1752">
            <v>4.2651000000000003</v>
          </cell>
        </row>
        <row r="1753">
          <cell r="A1753" t="str">
            <v>001.25.03360</v>
          </cell>
          <cell r="B1753" t="str">
            <v>Tee redução 90º com bucha de latão na bolsa central 32mm x 32mm x 3/4 pol</v>
          </cell>
          <cell r="C1753" t="str">
            <v>UN</v>
          </cell>
          <cell r="D1753">
            <v>5.9451000000000001</v>
          </cell>
        </row>
        <row r="1754">
          <cell r="A1754" t="str">
            <v>001.25.03380</v>
          </cell>
          <cell r="B1754" t="str">
            <v>Tee reduçao 90º com bucha de latão na bolsa central 25mm x 25mm 1/2 pol</v>
          </cell>
          <cell r="C1754" t="str">
            <v>UN</v>
          </cell>
          <cell r="D1754">
            <v>3.4651000000000001</v>
          </cell>
        </row>
        <row r="1755">
          <cell r="A1755" t="str">
            <v>001.25.03400</v>
          </cell>
          <cell r="B1755" t="str">
            <v>Adaptador com rosca e flange para caixa de água de pvc inclusive assentamento 2 pol</v>
          </cell>
          <cell r="C1755" t="str">
            <v>UN</v>
          </cell>
          <cell r="D1755">
            <v>10.387700000000001</v>
          </cell>
        </row>
        <row r="1756">
          <cell r="A1756" t="str">
            <v>001.25.03420</v>
          </cell>
          <cell r="B1756" t="str">
            <v>Adaptador com rosca e flange para caixa de água de pvc inclusive assentamento 1 pol</v>
          </cell>
          <cell r="C1756" t="str">
            <v>UN</v>
          </cell>
          <cell r="D1756">
            <v>8.5825999999999993</v>
          </cell>
        </row>
        <row r="1757">
          <cell r="A1757" t="str">
            <v>001.25.03440</v>
          </cell>
          <cell r="B1757" t="str">
            <v>Adaptador com rosca e flange para caixa de água de pvc inclusive assentamento 3/4 pol</v>
          </cell>
          <cell r="C1757" t="str">
            <v>UN</v>
          </cell>
          <cell r="D1757">
            <v>6.7725999999999997</v>
          </cell>
        </row>
        <row r="1758">
          <cell r="A1758" t="str">
            <v>001.25.03460</v>
          </cell>
          <cell r="B1758" t="str">
            <v>Adaptador com rosca e flange para caixa de água de pvc inclusive assentamento 1/2 pol</v>
          </cell>
          <cell r="C1758" t="str">
            <v>UN</v>
          </cell>
          <cell r="D1758">
            <v>6.7725999999999997</v>
          </cell>
        </row>
        <row r="1759">
          <cell r="A1759" t="str">
            <v>001.25.03480</v>
          </cell>
          <cell r="B1759" t="str">
            <v>Adaptador com rosca e flange para caixa de água de pvc inclusive assentamento 3 pol</v>
          </cell>
          <cell r="C1759" t="str">
            <v>UN</v>
          </cell>
          <cell r="D1759">
            <v>57.185200000000002</v>
          </cell>
        </row>
        <row r="1760">
          <cell r="A1760" t="str">
            <v>001.25.03500</v>
          </cell>
          <cell r="B1760" t="str">
            <v>Plug ou bujão de 2"", de pvc rígido, para tubos de pvc rosqueável</v>
          </cell>
          <cell r="C1760" t="str">
            <v>UN</v>
          </cell>
          <cell r="D1760">
            <v>2.6625000000000001</v>
          </cell>
        </row>
        <row r="1761">
          <cell r="A1761" t="str">
            <v>001.25.03520</v>
          </cell>
          <cell r="B1761" t="str">
            <v>Plug ou bujão de 1 1/2"", de pvc rígido, para tubos de pvc rosqueável</v>
          </cell>
          <cell r="C1761" t="str">
            <v>UN</v>
          </cell>
          <cell r="D1761">
            <v>2.2524999999999999</v>
          </cell>
        </row>
        <row r="1762">
          <cell r="A1762" t="str">
            <v>001.25.03540</v>
          </cell>
          <cell r="B1762" t="str">
            <v>Plug ou bujão de 1 1/4"", de pvc rígido, para tubos de pvc rosqueável</v>
          </cell>
          <cell r="C1762" t="str">
            <v>UN</v>
          </cell>
          <cell r="D1762">
            <v>1.2625</v>
          </cell>
        </row>
        <row r="1763">
          <cell r="A1763" t="str">
            <v>001.25.03560</v>
          </cell>
          <cell r="B1763" t="str">
            <v>Plug ou bujão de 1"", de pvc rígido, para tubos de pvc rosqueável</v>
          </cell>
          <cell r="C1763" t="str">
            <v>UN</v>
          </cell>
          <cell r="D1763">
            <v>0.85499999999999998</v>
          </cell>
        </row>
        <row r="1764">
          <cell r="A1764" t="str">
            <v>001.25.03580</v>
          </cell>
          <cell r="B1764" t="str">
            <v>Plug ou bujão de 3/4"", de pvc rígido, para tubos de pvc rosqueável</v>
          </cell>
          <cell r="C1764" t="str">
            <v>UN</v>
          </cell>
          <cell r="D1764">
            <v>0.63900000000000001</v>
          </cell>
        </row>
        <row r="1765">
          <cell r="A1765" t="str">
            <v>001.25.03600</v>
          </cell>
          <cell r="B1765" t="str">
            <v>Plug ou bujão de 1/2"", de pvc rígido, para tubos de pvc rosqueável</v>
          </cell>
          <cell r="C1765" t="str">
            <v>UN</v>
          </cell>
          <cell r="D1765">
            <v>0.55500000000000005</v>
          </cell>
        </row>
        <row r="1766">
          <cell r="A1766" t="str">
            <v>001.25.03620</v>
          </cell>
          <cell r="B1766" t="str">
            <v>Fornecimento e instalação de mangueira marron de pvc para água de 3/4""x2,5 mm de espessura</v>
          </cell>
          <cell r="C1766" t="str">
            <v>ML</v>
          </cell>
          <cell r="D1766">
            <v>0.8367</v>
          </cell>
        </row>
        <row r="1767">
          <cell r="A1767" t="str">
            <v>001.25.03640</v>
          </cell>
          <cell r="B1767" t="str">
            <v>Fornecimento e instalação de mangueira marron de pvc para água de  1""x3,0 mm de espessura</v>
          </cell>
          <cell r="C1767" t="str">
            <v>ML</v>
          </cell>
          <cell r="D1767">
            <v>1.0891999999999999</v>
          </cell>
        </row>
        <row r="1768">
          <cell r="A1768" t="str">
            <v>001.25.03660</v>
          </cell>
          <cell r="B1768" t="str">
            <v>Fornecimento e instalação de joelho de polietileno - 3/4"" para mangueira de polietileno ou pvc marron</v>
          </cell>
          <cell r="C1768" t="str">
            <v>UN</v>
          </cell>
          <cell r="D1768">
            <v>1.2501</v>
          </cell>
        </row>
        <row r="1769">
          <cell r="A1769" t="str">
            <v>001.25.03680</v>
          </cell>
          <cell r="B1769" t="str">
            <v>Fornecimento e instalação de joelho de polietileno  - 1"" para mangueira de polietileno ou pvc marron</v>
          </cell>
          <cell r="C1769" t="str">
            <v>UN</v>
          </cell>
          <cell r="D1769">
            <v>1.7000999999999999</v>
          </cell>
        </row>
        <row r="1770">
          <cell r="A1770" t="str">
            <v>001.25.03700</v>
          </cell>
          <cell r="B1770" t="str">
            <v>Fornecimento e instalação de tee de polietileno - 3/4"" para mangueira de polietileno ou pvc marron</v>
          </cell>
          <cell r="C1770" t="str">
            <v>UN</v>
          </cell>
          <cell r="D1770">
            <v>1.9750000000000001</v>
          </cell>
        </row>
        <row r="1771">
          <cell r="A1771" t="str">
            <v>001.25.03720</v>
          </cell>
          <cell r="B1771" t="str">
            <v>Fornecimento e instalação de tee de polietileno  1""- para mangueira de polietileno ou pvc marron</v>
          </cell>
          <cell r="C1771" t="str">
            <v>UN</v>
          </cell>
          <cell r="D1771">
            <v>3.0501</v>
          </cell>
        </row>
        <row r="1772">
          <cell r="A1772" t="str">
            <v>001.25.03740</v>
          </cell>
          <cell r="B1772" t="str">
            <v>Fornecimento e instalação de uniao de polietileno - 3/4""- para mangueira de polietileno ou pvc marron</v>
          </cell>
          <cell r="C1772" t="str">
            <v>UN</v>
          </cell>
          <cell r="D1772">
            <v>1.4500999999999999</v>
          </cell>
        </row>
        <row r="1773">
          <cell r="A1773" t="str">
            <v>001.25.03760</v>
          </cell>
          <cell r="B1773" t="str">
            <v>Fornecimento e instalação de união de polietileno  - 1""-para mangueira de polietileno ou pvc marron</v>
          </cell>
          <cell r="C1773" t="str">
            <v>UN</v>
          </cell>
          <cell r="D1773">
            <v>1.8501000000000001</v>
          </cell>
        </row>
        <row r="1774">
          <cell r="A1774" t="str">
            <v>001.25.03780</v>
          </cell>
          <cell r="B1774" t="str">
            <v>Fornecimento e instalação de adaptador de polietileno  - 3/4""- para mangueira de polietileno ou pvc marron</v>
          </cell>
          <cell r="C1774" t="str">
            <v>UN</v>
          </cell>
          <cell r="D1774">
            <v>1.5501</v>
          </cell>
        </row>
        <row r="1775">
          <cell r="A1775" t="str">
            <v>001.25.03800</v>
          </cell>
          <cell r="B1775" t="str">
            <v>Fornecimento e instalação de adaptador de polietileno  - 1""- para mangueira de polietileno ou pvc marron</v>
          </cell>
          <cell r="C1775" t="str">
            <v>UN</v>
          </cell>
          <cell r="D1775">
            <v>1.7501</v>
          </cell>
        </row>
        <row r="1776">
          <cell r="A1776" t="str">
            <v>001.26</v>
          </cell>
          <cell r="B1776" t="str">
            <v>INSTALAÇÕES HIDRÁULICAS - TUBO GALVANIZADO</v>
          </cell>
          <cell r="D1776">
            <v>2510.4023999999999</v>
          </cell>
        </row>
        <row r="1777">
          <cell r="A1777" t="str">
            <v>001.26.00020</v>
          </cell>
          <cell r="B1777" t="str">
            <v>Fornecimento e Instalação de Tubo Ferro Galvanizado S/ Costura 4 Pol x  6.00 x 3.35mm</v>
          </cell>
          <cell r="C1777" t="str">
            <v>ML</v>
          </cell>
          <cell r="D1777">
            <v>87.686899999999994</v>
          </cell>
        </row>
        <row r="1778">
          <cell r="A1778" t="str">
            <v>001.26.00040</v>
          </cell>
          <cell r="B1778" t="str">
            <v>Fornecimento e Instalação de Tubo Ferro Galvanizado S/ Costura 3 Pol x  6.00 x 3.35mm</v>
          </cell>
          <cell r="C1778" t="str">
            <v>ML</v>
          </cell>
          <cell r="D1778">
            <v>61.173099999999998</v>
          </cell>
        </row>
        <row r="1779">
          <cell r="A1779" t="str">
            <v>001.26.00060</v>
          </cell>
          <cell r="B1779" t="str">
            <v>Fornecimento e Instalação de Tubo Ferro Galvanizado S/ Costura 2.5 Pol x  6.00 x 3.35mm</v>
          </cell>
          <cell r="C1779" t="str">
            <v>ML</v>
          </cell>
          <cell r="D1779">
            <v>51.073900000000002</v>
          </cell>
        </row>
        <row r="1780">
          <cell r="A1780" t="str">
            <v>001.26.00080</v>
          </cell>
          <cell r="B1780" t="str">
            <v>Fornecimento e Instalação de Tubo Ferro Galvanizado S/ Costura 2 Pol x  6.00 x 3.00mm</v>
          </cell>
          <cell r="C1780" t="str">
            <v>ML</v>
          </cell>
          <cell r="D1780">
            <v>36.705300000000001</v>
          </cell>
        </row>
        <row r="1781">
          <cell r="A1781" t="str">
            <v>001.26.00100</v>
          </cell>
          <cell r="B1781" t="str">
            <v>Fornecimento e Instalação de Tubo Ferro Galvanizado S/ Costura 1.5 Pol x  6.00 x 3.00mm</v>
          </cell>
          <cell r="C1781" t="str">
            <v>ML</v>
          </cell>
          <cell r="D1781">
            <v>28.337399999999999</v>
          </cell>
        </row>
        <row r="1782">
          <cell r="A1782" t="str">
            <v>001.26.00120</v>
          </cell>
          <cell r="B1782" t="str">
            <v>Fornecimento e Instalação de Tubo Ferro Galvanizado S/ Costura 1 1/4 Pol x 6.00 x 2.65mm</v>
          </cell>
          <cell r="C1782" t="str">
            <v>ML</v>
          </cell>
          <cell r="D1782">
            <v>23.322700000000001</v>
          </cell>
        </row>
        <row r="1783">
          <cell r="A1783" t="str">
            <v>001.26.00140</v>
          </cell>
          <cell r="B1783" t="str">
            <v>Fornecimento e Instalação de Tubo Ferro Galvanizado S/ Costura 1 Pol x 6.00 x 2.65mm</v>
          </cell>
          <cell r="C1783" t="str">
            <v>ML</v>
          </cell>
          <cell r="D1783">
            <v>18.498899999999999</v>
          </cell>
        </row>
        <row r="1784">
          <cell r="A1784" t="str">
            <v>001.26.00160</v>
          </cell>
          <cell r="B1784" t="str">
            <v>Fornecimento e Instalação de Tubo Ferro Galvanizado S/ Costura 3/4 Pol x 6.00 x 2.25mm</v>
          </cell>
          <cell r="C1784" t="str">
            <v>ML</v>
          </cell>
          <cell r="D1784">
            <v>12.9133</v>
          </cell>
        </row>
        <row r="1785">
          <cell r="A1785" t="str">
            <v>001.26.00180</v>
          </cell>
          <cell r="B1785" t="str">
            <v>Fornecimento e Instalação de Tubo Ferro Galvanizado S/ Costura 1/2 Pol x 6.00 x 2.25mm</v>
          </cell>
          <cell r="C1785" t="str">
            <v>ML</v>
          </cell>
          <cell r="D1785">
            <v>10.251899999999999</v>
          </cell>
        </row>
        <row r="1786">
          <cell r="A1786" t="str">
            <v>001.26.00200</v>
          </cell>
          <cell r="B1786" t="str">
            <v>Fornecimento e Instalação de Cotov.Redução de Ferro Galvanizado 90  2.5x2 Pol</v>
          </cell>
          <cell r="C1786" t="str">
            <v>UN</v>
          </cell>
          <cell r="D1786">
            <v>45.912599999999998</v>
          </cell>
        </row>
        <row r="1787">
          <cell r="A1787" t="str">
            <v>001.26.00220</v>
          </cell>
          <cell r="B1787" t="str">
            <v>Fornecimento e Instalação de Cotov.Redução de Ferro Galvanizado 90  2x1.5 Pol</v>
          </cell>
          <cell r="C1787" t="str">
            <v>UN</v>
          </cell>
          <cell r="D1787">
            <v>45.443899999999999</v>
          </cell>
        </row>
        <row r="1788">
          <cell r="A1788" t="str">
            <v>001.26.00240</v>
          </cell>
          <cell r="B1788" t="str">
            <v>Fornecimento e Instalação de Cotov.Redução de Ferro Galvanizado 90° 1.5x1 1/4 Pol</v>
          </cell>
          <cell r="C1788" t="str">
            <v>UN</v>
          </cell>
          <cell r="D1788">
            <v>21.543900000000001</v>
          </cell>
        </row>
        <row r="1789">
          <cell r="A1789" t="str">
            <v>001.26.00260</v>
          </cell>
          <cell r="B1789" t="str">
            <v>Fornecimento e Instalação de Cotov.Redução de Ferro Galvanizado 90° 1.5x1pol</v>
          </cell>
          <cell r="C1789" t="str">
            <v>UN</v>
          </cell>
          <cell r="D1789">
            <v>13.543900000000001</v>
          </cell>
        </row>
        <row r="1790">
          <cell r="A1790" t="str">
            <v>001.26.00280</v>
          </cell>
          <cell r="B1790" t="str">
            <v>Fornecimento e Instalação de Cotov.Redução de Ferro Galvanizado 90 1.5x3/4 Pol</v>
          </cell>
          <cell r="C1790" t="str">
            <v>UN</v>
          </cell>
          <cell r="D1790">
            <v>16.2439</v>
          </cell>
        </row>
        <row r="1791">
          <cell r="A1791" t="str">
            <v>001.26.00300</v>
          </cell>
          <cell r="B1791" t="str">
            <v>Fornecimento e Instalação de Cotov.Redução de Ferro Galvanizado 90° 1 1/4x1 Pol</v>
          </cell>
          <cell r="C1791" t="str">
            <v>UN</v>
          </cell>
          <cell r="D1791">
            <v>10.023899999999999</v>
          </cell>
        </row>
        <row r="1792">
          <cell r="A1792" t="str">
            <v>001.26.00320</v>
          </cell>
          <cell r="B1792" t="str">
            <v>Fornecimento e Instalação de Cotov.Redução de Ferro Galvanizado 90° 1 1/4x 3/4 Pol</v>
          </cell>
          <cell r="C1792" t="str">
            <v>UN</v>
          </cell>
          <cell r="D1792">
            <v>16.2439</v>
          </cell>
        </row>
        <row r="1793">
          <cell r="A1793" t="str">
            <v>001.26.00340</v>
          </cell>
          <cell r="B1793" t="str">
            <v>Fornecimento e Instalação de Cotov.Redução de Ferro Galvanizado 90° 1x3/4 Pol</v>
          </cell>
          <cell r="C1793" t="str">
            <v>UN</v>
          </cell>
          <cell r="D1793">
            <v>6.6851000000000003</v>
          </cell>
        </row>
        <row r="1794">
          <cell r="A1794" t="str">
            <v>001.26.00360</v>
          </cell>
          <cell r="B1794" t="str">
            <v>Fornecimento e Instalação de Cotov.Redução de Ferro Galvanizado 90° 1x1/2 Pol</v>
          </cell>
          <cell r="C1794" t="str">
            <v>UN</v>
          </cell>
          <cell r="D1794">
            <v>6.6851000000000003</v>
          </cell>
        </row>
        <row r="1795">
          <cell r="A1795" t="str">
            <v>001.26.00380</v>
          </cell>
          <cell r="B1795" t="str">
            <v>Fornecimento e Instalação de Cotov.Redução de Ferro Galvanizado 90° 3/4x1/2 Pol</v>
          </cell>
          <cell r="C1795" t="str">
            <v>UN</v>
          </cell>
          <cell r="D1795">
            <v>4.3851000000000004</v>
          </cell>
        </row>
        <row r="1796">
          <cell r="A1796" t="str">
            <v>001.26.00400</v>
          </cell>
          <cell r="B1796" t="str">
            <v>Fornecimento e Instalação de Bucha Redução Ferro Galvanizado 4x3 Pol</v>
          </cell>
          <cell r="C1796" t="str">
            <v>UN</v>
          </cell>
          <cell r="D1796">
            <v>31.4101</v>
          </cell>
        </row>
        <row r="1797">
          <cell r="A1797" t="str">
            <v>001.26.00420</v>
          </cell>
          <cell r="B1797" t="str">
            <v>Fornecimento e Instalação de Bucha Redução Ferro Galvanizado 4x2.5 Pol</v>
          </cell>
          <cell r="C1797" t="str">
            <v>UN</v>
          </cell>
          <cell r="D1797">
            <v>25.080100000000002</v>
          </cell>
        </row>
        <row r="1798">
          <cell r="A1798" t="str">
            <v>001.26.00440</v>
          </cell>
          <cell r="B1798" t="str">
            <v>Fornecimento e Instalação de Bucha Redução Ferro Galvanizado 4x2 Pol</v>
          </cell>
          <cell r="C1798" t="str">
            <v>UN</v>
          </cell>
          <cell r="D1798">
            <v>31.4101</v>
          </cell>
        </row>
        <row r="1799">
          <cell r="A1799" t="str">
            <v>001.26.00460</v>
          </cell>
          <cell r="B1799" t="str">
            <v>Fornecimento e Instalação de Bucha Redução Ferro Galvanizado 3x2.5 Pol</v>
          </cell>
          <cell r="C1799" t="str">
            <v>UN</v>
          </cell>
          <cell r="D1799">
            <v>18.921399999999998</v>
          </cell>
        </row>
        <row r="1800">
          <cell r="A1800" t="str">
            <v>001.26.00480</v>
          </cell>
          <cell r="B1800" t="str">
            <v>Forneicmento e Instalação de Bucha Redução Ferro Galvanizado 3x2 Pol</v>
          </cell>
          <cell r="C1800" t="str">
            <v>UN</v>
          </cell>
          <cell r="D1800">
            <v>18.921399999999998</v>
          </cell>
        </row>
        <row r="1801">
          <cell r="A1801" t="str">
            <v>001.26.00500</v>
          </cell>
          <cell r="B1801" t="str">
            <v>Fornecimento e Instalação de Bucha Redução Ferro Galvanizado 2.5x2 Pol</v>
          </cell>
          <cell r="C1801" t="str">
            <v>UN</v>
          </cell>
          <cell r="D1801">
            <v>12.5426</v>
          </cell>
        </row>
        <row r="1802">
          <cell r="A1802" t="str">
            <v>001.26.00520</v>
          </cell>
          <cell r="B1802" t="str">
            <v>Forneicmento e Instalação de Bucha Redução Ferro Galvanizado  2.5x1.5 Pol</v>
          </cell>
          <cell r="C1802" t="str">
            <v>UN</v>
          </cell>
          <cell r="D1802">
            <v>11.852600000000001</v>
          </cell>
        </row>
        <row r="1803">
          <cell r="A1803" t="str">
            <v>001.26.00540</v>
          </cell>
          <cell r="B1803" t="str">
            <v>Fornecimento e Instalação de Bucha Redução Ferro Galvanizado 2.5x1 1/4 Pol</v>
          </cell>
          <cell r="C1803" t="str">
            <v>UN</v>
          </cell>
          <cell r="D1803">
            <v>9.9925999999999995</v>
          </cell>
        </row>
        <row r="1804">
          <cell r="A1804" t="str">
            <v>001.26.00560</v>
          </cell>
          <cell r="B1804" t="str">
            <v>Fornecimento e Instalação de Bucha Redução Ferro Galvanizado. 2x1.5 Pol</v>
          </cell>
          <cell r="C1804" t="str">
            <v>UN</v>
          </cell>
          <cell r="D1804">
            <v>8.5938999999999997</v>
          </cell>
        </row>
        <row r="1805">
          <cell r="A1805" t="str">
            <v>001.26.00580</v>
          </cell>
          <cell r="B1805" t="str">
            <v>Fornecimento e Instalação de Bucha Redução Ferro Galvanizado 2x1 1/4 Pol</v>
          </cell>
          <cell r="C1805" t="str">
            <v>UN</v>
          </cell>
          <cell r="D1805">
            <v>8.2439</v>
          </cell>
        </row>
        <row r="1806">
          <cell r="A1806" t="str">
            <v>001.26.00600</v>
          </cell>
          <cell r="B1806" t="str">
            <v>Fornecimento e Instalação de Bucha Redução Ferro Galvanizado 2x1 Pol</v>
          </cell>
          <cell r="C1806" t="str">
            <v>UN</v>
          </cell>
          <cell r="D1806">
            <v>8.5338999999999992</v>
          </cell>
        </row>
        <row r="1807">
          <cell r="A1807" t="str">
            <v>001.26.00620</v>
          </cell>
          <cell r="B1807" t="str">
            <v>Fornecimento e Instalação de Bucha Redução Ferro Galvanizado 2x3/4 Pol</v>
          </cell>
          <cell r="C1807" t="str">
            <v>UN</v>
          </cell>
          <cell r="D1807">
            <v>8.5338999999999992</v>
          </cell>
        </row>
        <row r="1808">
          <cell r="A1808" t="str">
            <v>001.26.00640</v>
          </cell>
          <cell r="B1808" t="str">
            <v>Fornecimento e Instalação de Bucha Redução Ferro Galvanizado 1.5x1 1/4 Pol</v>
          </cell>
          <cell r="C1808" t="str">
            <v>UN</v>
          </cell>
          <cell r="D1808">
            <v>6.5739000000000001</v>
          </cell>
        </row>
        <row r="1809">
          <cell r="A1809" t="str">
            <v>001.26.00660</v>
          </cell>
          <cell r="B1809" t="str">
            <v>Fornecimento e Instalação de Bucha Redução Ferro Galvanizado 1.5x1 Pol</v>
          </cell>
          <cell r="C1809" t="str">
            <v>UN</v>
          </cell>
          <cell r="D1809">
            <v>6.2839</v>
          </cell>
        </row>
        <row r="1810">
          <cell r="A1810" t="str">
            <v>001.26.00680</v>
          </cell>
          <cell r="B1810" t="str">
            <v>Fornecimento e Instalação de Bucha Redução Ferro Galvanizado 1.5x3/4 Pol</v>
          </cell>
          <cell r="C1810" t="str">
            <v>UN</v>
          </cell>
          <cell r="D1810">
            <v>6.5538999999999996</v>
          </cell>
        </row>
        <row r="1811">
          <cell r="A1811" t="str">
            <v>001.26.00700</v>
          </cell>
          <cell r="B1811" t="str">
            <v>Fornecimento e Instalação de Bucha Redução Ferro Galvanizado 1 1/4x1 Pol</v>
          </cell>
          <cell r="C1811" t="str">
            <v>UN</v>
          </cell>
          <cell r="D1811">
            <v>5.8738999999999999</v>
          </cell>
        </row>
        <row r="1812">
          <cell r="A1812" t="str">
            <v>001.26.00720</v>
          </cell>
          <cell r="B1812" t="str">
            <v>Fornecimento e Instalação de Bucha Redução Ferro Galvanizado 1 1/4x3/4 Pol</v>
          </cell>
          <cell r="C1812" t="str">
            <v>UN</v>
          </cell>
          <cell r="D1812">
            <v>5.8838999999999997</v>
          </cell>
        </row>
        <row r="1813">
          <cell r="A1813" t="str">
            <v>001.26.00740</v>
          </cell>
          <cell r="B1813" t="str">
            <v>Fornecimento e Instalação de Bucha Redução Ferro Galvanizado 1 1/4x1/2 Pol</v>
          </cell>
          <cell r="C1813" t="str">
            <v>UN</v>
          </cell>
          <cell r="D1813">
            <v>5.5838999999999999</v>
          </cell>
        </row>
        <row r="1814">
          <cell r="A1814" t="str">
            <v>001.26.00760</v>
          </cell>
          <cell r="B1814" t="str">
            <v>Fornecimento e Instalação de Bucha Redução Ferro Galvanizado 1x3/4 Pol</v>
          </cell>
          <cell r="C1814" t="str">
            <v>UN</v>
          </cell>
          <cell r="D1814">
            <v>4.0850999999999997</v>
          </cell>
        </row>
        <row r="1815">
          <cell r="A1815" t="str">
            <v>001.26.00780</v>
          </cell>
          <cell r="B1815" t="str">
            <v>Fornecimento e Instalação de Bucha Redução Ferro Galvanizado 1x1/2 Pol</v>
          </cell>
          <cell r="C1815" t="str">
            <v>UN</v>
          </cell>
          <cell r="D1815">
            <v>4.0551000000000004</v>
          </cell>
        </row>
        <row r="1816">
          <cell r="A1816" t="str">
            <v>001.26.00800</v>
          </cell>
          <cell r="B1816" t="str">
            <v>Fornecimento e Instalação de Bucha Redução Ferro Galvanizado 3/4x1/2 Pol</v>
          </cell>
          <cell r="C1816" t="str">
            <v>UN</v>
          </cell>
          <cell r="D1816">
            <v>3.4350999999999998</v>
          </cell>
        </row>
        <row r="1817">
          <cell r="A1817" t="str">
            <v>001.26.00820</v>
          </cell>
          <cell r="B1817" t="str">
            <v>Fornecimento e Instalação de Luva De Redução De Ferro Galvanizado 4x3 Pol</v>
          </cell>
          <cell r="C1817" t="str">
            <v>UN</v>
          </cell>
          <cell r="D1817">
            <v>31.720099999999999</v>
          </cell>
        </row>
        <row r="1818">
          <cell r="A1818" t="str">
            <v>001.26.00840</v>
          </cell>
          <cell r="B1818" t="str">
            <v>Fornecimento e Instalação de Luva De Redução De Ferro Galvanizado 4x2.5 Pol</v>
          </cell>
          <cell r="C1818" t="str">
            <v>UN</v>
          </cell>
          <cell r="D1818">
            <v>23.440100000000001</v>
          </cell>
        </row>
        <row r="1819">
          <cell r="A1819" t="str">
            <v>001.26.00860</v>
          </cell>
          <cell r="B1819" t="str">
            <v>Fornecimento e Instalação de Luva De Redução De Ferro Galvanizado 4x2 Pol</v>
          </cell>
          <cell r="C1819" t="str">
            <v>UN</v>
          </cell>
          <cell r="D1819">
            <v>31.720099999999999</v>
          </cell>
        </row>
        <row r="1820">
          <cell r="A1820" t="str">
            <v>001.26.00880</v>
          </cell>
          <cell r="B1820" t="str">
            <v>Fornecimento e Instalação de Luva De Redução De Ferro Galvanizado 3x2.5 Pol</v>
          </cell>
          <cell r="C1820" t="str">
            <v>UN</v>
          </cell>
          <cell r="D1820">
            <v>22.481400000000001</v>
          </cell>
        </row>
        <row r="1821">
          <cell r="A1821" t="str">
            <v>001.26.00900</v>
          </cell>
          <cell r="B1821" t="str">
            <v>Fornecimento e Instalação de Luva De Redução De Ferro Galvanizado 3x2 Pol</v>
          </cell>
          <cell r="C1821" t="str">
            <v>UN</v>
          </cell>
          <cell r="D1821">
            <v>22.481400000000001</v>
          </cell>
        </row>
        <row r="1822">
          <cell r="A1822" t="str">
            <v>001.26.00920</v>
          </cell>
          <cell r="B1822" t="str">
            <v>Fornecimento e Instalação de Luva De Redução De Ferro Galvanizado 3x1.5 Pol</v>
          </cell>
          <cell r="C1822" t="str">
            <v>UN</v>
          </cell>
          <cell r="D1822">
            <v>22.481400000000001</v>
          </cell>
        </row>
        <row r="1823">
          <cell r="A1823" t="str">
            <v>001.26.00940</v>
          </cell>
          <cell r="B1823" t="str">
            <v>Fornecimento e Instalação de Luva De Redução De Ferro Galvanizado 2.5x2 Pol</v>
          </cell>
          <cell r="C1823" t="str">
            <v>UN</v>
          </cell>
          <cell r="D1823">
            <v>12.1126</v>
          </cell>
        </row>
        <row r="1824">
          <cell r="A1824" t="str">
            <v>001.26.00960</v>
          </cell>
          <cell r="B1824" t="str">
            <v>Fornecimento e Instalação de Luva De Redução De Ferro Galvanizado 2.5x1 1/4 Pol</v>
          </cell>
          <cell r="C1824" t="str">
            <v>UN</v>
          </cell>
          <cell r="D1824">
            <v>12.1126</v>
          </cell>
        </row>
        <row r="1825">
          <cell r="A1825" t="str">
            <v>001.26.00980</v>
          </cell>
          <cell r="B1825" t="str">
            <v>Fornecimento e Instalação de Luva De Redução De Ferro Galvanizado 2.5x1.5 Pol</v>
          </cell>
          <cell r="C1825" t="str">
            <v>UN</v>
          </cell>
          <cell r="D1825">
            <v>12.1126</v>
          </cell>
        </row>
        <row r="1826">
          <cell r="A1826" t="str">
            <v>001.26.01000</v>
          </cell>
          <cell r="B1826" t="str">
            <v>Fornecimento e Instalação de Luva De Redução De Ferro Galvanizado 2x1 1/4 Pol</v>
          </cell>
          <cell r="C1826" t="str">
            <v>UN</v>
          </cell>
          <cell r="D1826">
            <v>12.1126</v>
          </cell>
        </row>
        <row r="1827">
          <cell r="A1827" t="str">
            <v>001.26.01020</v>
          </cell>
          <cell r="B1827" t="str">
            <v>Fornecimento e Instalação de Luva De Redução De Ferro Galvanizado 2x1 Pol</v>
          </cell>
          <cell r="C1827" t="str">
            <v>UN</v>
          </cell>
          <cell r="D1827">
            <v>11.6439</v>
          </cell>
        </row>
        <row r="1828">
          <cell r="A1828" t="str">
            <v>001.26.01040</v>
          </cell>
          <cell r="B1828" t="str">
            <v>Fornecimento e Instalação de Luva De Redução De Ferro Galvanizado 1.5x1 Pol</v>
          </cell>
          <cell r="C1828" t="str">
            <v>UN</v>
          </cell>
          <cell r="D1828">
            <v>7.8438999999999997</v>
          </cell>
        </row>
        <row r="1829">
          <cell r="A1829" t="str">
            <v>001.26.01060</v>
          </cell>
          <cell r="B1829" t="str">
            <v>Fornecimento e Instalação de Luva De Redução De Ferro Galvanizado 11/4x1 Pol</v>
          </cell>
          <cell r="C1829" t="str">
            <v>UN</v>
          </cell>
          <cell r="D1829">
            <v>7.0438999999999998</v>
          </cell>
        </row>
        <row r="1830">
          <cell r="A1830" t="str">
            <v>001.26.01080</v>
          </cell>
          <cell r="B1830" t="str">
            <v>Fornecimento e Instalação de Luva De Redução De Ferro Galvanizado  1 1/4x3/4 Pol</v>
          </cell>
          <cell r="C1830" t="str">
            <v>UN</v>
          </cell>
          <cell r="D1830">
            <v>7.0438999999999998</v>
          </cell>
        </row>
        <row r="1831">
          <cell r="A1831" t="str">
            <v>001.26.01100</v>
          </cell>
          <cell r="B1831" t="str">
            <v>Fornecimento e Instalação de Luva De Redução De Ferro Galvanizado  1 1/4x1/2 Pol</v>
          </cell>
          <cell r="C1831" t="str">
            <v>UN</v>
          </cell>
          <cell r="D1831">
            <v>7.0438999999999998</v>
          </cell>
        </row>
        <row r="1832">
          <cell r="A1832" t="str">
            <v>001.26.01120</v>
          </cell>
          <cell r="B1832" t="str">
            <v>Fornecimento e Instalação de Luva De Redução De Ferro Galvanizado 1x3/4 Pol</v>
          </cell>
          <cell r="C1832" t="str">
            <v>UN</v>
          </cell>
          <cell r="D1832">
            <v>5.1750999999999996</v>
          </cell>
        </row>
        <row r="1833">
          <cell r="A1833" t="str">
            <v>001.26.01140</v>
          </cell>
          <cell r="B1833" t="str">
            <v>Fornecimento e Instalação de Luva De Redução De Ferro Galvanizado  1x1/2 Pol</v>
          </cell>
          <cell r="C1833" t="str">
            <v>UN</v>
          </cell>
          <cell r="D1833">
            <v>4.7751000000000001</v>
          </cell>
        </row>
        <row r="1834">
          <cell r="A1834" t="str">
            <v>001.26.01160</v>
          </cell>
          <cell r="B1834" t="str">
            <v>Fornecimento e Instalação de Luva De Redução De Ferro Galvanizado  3/4x1/2 Pol</v>
          </cell>
          <cell r="C1834" t="str">
            <v>UN</v>
          </cell>
          <cell r="D1834">
            <v>3.9750999999999999</v>
          </cell>
        </row>
        <row r="1835">
          <cell r="A1835" t="str">
            <v>001.26.01180</v>
          </cell>
          <cell r="B1835" t="str">
            <v>Fornecimento e Instalação de Cotov. De Ferro Galvanizado 90° 4 Pol</v>
          </cell>
          <cell r="C1835" t="str">
            <v>UN</v>
          </cell>
          <cell r="D1835">
            <v>50.440100000000001</v>
          </cell>
        </row>
        <row r="1836">
          <cell r="A1836" t="str">
            <v>001.26.01200</v>
          </cell>
          <cell r="B1836" t="str">
            <v>Fornecimento e Instalação de Cotov. De Ferro Galvanizado. 90° 3 Pol</v>
          </cell>
          <cell r="C1836" t="str">
            <v>UN</v>
          </cell>
          <cell r="D1836">
            <v>31.261399999999998</v>
          </cell>
        </row>
        <row r="1837">
          <cell r="A1837" t="str">
            <v>001.26.01220</v>
          </cell>
          <cell r="B1837" t="str">
            <v>Fornecimento e Instalação de Cotov. De Ferro Galvanizado 90° 2.5 Pol</v>
          </cell>
          <cell r="C1837" t="str">
            <v>UN</v>
          </cell>
          <cell r="D1837">
            <v>21.592600000000001</v>
          </cell>
        </row>
        <row r="1838">
          <cell r="A1838" t="str">
            <v>001.26.01240</v>
          </cell>
          <cell r="B1838" t="str">
            <v>Fornecimento e Instalação de Cotov. De Ferro Galvanizado 90° 2 Pol</v>
          </cell>
          <cell r="C1838" t="str">
            <v>UN</v>
          </cell>
          <cell r="D1838">
            <v>12.943899999999999</v>
          </cell>
        </row>
        <row r="1839">
          <cell r="A1839" t="str">
            <v>001.26.01260</v>
          </cell>
          <cell r="B1839" t="str">
            <v>Fornecimento e Instalação de Cotov. De Ferro Galvanizado 90° 1.5 Pol</v>
          </cell>
          <cell r="C1839" t="str">
            <v>UN</v>
          </cell>
          <cell r="D1839">
            <v>12.8439</v>
          </cell>
        </row>
        <row r="1840">
          <cell r="A1840" t="str">
            <v>001.26.01280</v>
          </cell>
          <cell r="B1840" t="str">
            <v>Fornecimento e Instalação de Cotov. De Ferro Galvanizado 90°  1 1/4 Pol</v>
          </cell>
          <cell r="C1840" t="str">
            <v>UN</v>
          </cell>
          <cell r="D1840">
            <v>10.023899999999999</v>
          </cell>
        </row>
        <row r="1841">
          <cell r="A1841" t="str">
            <v>001.26.01300</v>
          </cell>
          <cell r="B1841" t="str">
            <v>Fornecimento e Instalação de Cotov. De Ferro Galvanizado 90° 1 Pol</v>
          </cell>
          <cell r="C1841" t="str">
            <v>UN</v>
          </cell>
          <cell r="D1841">
            <v>6.6851000000000003</v>
          </cell>
        </row>
        <row r="1842">
          <cell r="A1842" t="str">
            <v>001.26.01320</v>
          </cell>
          <cell r="B1842" t="str">
            <v>Fornecimento e Instalação de Cotov. De Ferro Galvanizado 90°  3/4 Pol</v>
          </cell>
          <cell r="C1842" t="str">
            <v>UN</v>
          </cell>
          <cell r="D1842">
            <v>4.0850999999999997</v>
          </cell>
        </row>
        <row r="1843">
          <cell r="A1843" t="str">
            <v>001.26.01340</v>
          </cell>
          <cell r="B1843" t="str">
            <v>Fornecimento e Instalação de Cotov. De Ferro Galvanizado 90° 1/2 Pol</v>
          </cell>
          <cell r="C1843" t="str">
            <v>UN</v>
          </cell>
          <cell r="D1843">
            <v>3.5651000000000002</v>
          </cell>
        </row>
        <row r="1844">
          <cell r="A1844" t="str">
            <v>001.26.01360</v>
          </cell>
          <cell r="B1844" t="str">
            <v>Fornecimento e Instalação de Tee De Ferro Galvanizado 4 Pol</v>
          </cell>
          <cell r="C1844" t="str">
            <v>UN</v>
          </cell>
          <cell r="D1844">
            <v>54.587699999999998</v>
          </cell>
        </row>
        <row r="1845">
          <cell r="A1845" t="str">
            <v>001.26.01380</v>
          </cell>
          <cell r="B1845" t="str">
            <v>Fornecimento e Instalação de Tee De Ferro Galvanizado 3 Pol</v>
          </cell>
          <cell r="C1845" t="str">
            <v>UN</v>
          </cell>
          <cell r="D1845">
            <v>39.718899999999998</v>
          </cell>
        </row>
        <row r="1846">
          <cell r="A1846" t="str">
            <v>001.26.01400</v>
          </cell>
          <cell r="B1846" t="str">
            <v>Fornecimento e Instalação de Tee De Ferro Galvanizado 2.5 Pol</v>
          </cell>
          <cell r="C1846" t="str">
            <v>UN</v>
          </cell>
          <cell r="D1846">
            <v>30.2501</v>
          </cell>
        </row>
        <row r="1847">
          <cell r="A1847" t="str">
            <v>001.26.01420</v>
          </cell>
          <cell r="B1847" t="str">
            <v>Fornecimento e Instalação de Tee De Ferro Galvanizado 2 Pol</v>
          </cell>
          <cell r="C1847" t="str">
            <v>UN</v>
          </cell>
          <cell r="D1847">
            <v>17.303000000000001</v>
          </cell>
        </row>
        <row r="1848">
          <cell r="A1848" t="str">
            <v>001.26.01440</v>
          </cell>
          <cell r="B1848" t="str">
            <v>Fornecimento e Instalação de Tee De Ferro Galvanizado 1.5 Pol</v>
          </cell>
          <cell r="C1848" t="str">
            <v>UN</v>
          </cell>
          <cell r="D1848">
            <v>11.8314</v>
          </cell>
        </row>
        <row r="1849">
          <cell r="A1849" t="str">
            <v>001.26.01460</v>
          </cell>
          <cell r="B1849" t="str">
            <v>Fornecimento e Instalação de Tee De Ferro Galvanizado 1 1/4 Pol</v>
          </cell>
          <cell r="C1849" t="str">
            <v>UN</v>
          </cell>
          <cell r="D1849">
            <v>10.6814</v>
          </cell>
        </row>
        <row r="1850">
          <cell r="A1850" t="str">
            <v>001.26.01480</v>
          </cell>
          <cell r="B1850" t="str">
            <v>Fornecimento e Instalação de Tee De Ferro Galvanizado 1 Pol</v>
          </cell>
          <cell r="C1850" t="str">
            <v>UN</v>
          </cell>
          <cell r="D1850">
            <v>7.5625999999999998</v>
          </cell>
        </row>
        <row r="1851">
          <cell r="A1851" t="str">
            <v>001.26.01500</v>
          </cell>
          <cell r="B1851" t="str">
            <v>Fornecimento e Instalação de Tee De Ferro Galvanizado 3/4 Pol</v>
          </cell>
          <cell r="C1851" t="str">
            <v>UN</v>
          </cell>
          <cell r="D1851">
            <v>5.5125999999999999</v>
          </cell>
        </row>
        <row r="1852">
          <cell r="A1852" t="str">
            <v>001.26.01520</v>
          </cell>
          <cell r="B1852" t="str">
            <v>Fornecimento e Instalação de Tee De Ferro Galvanizado 1/2 Pol</v>
          </cell>
          <cell r="C1852" t="str">
            <v>UN</v>
          </cell>
          <cell r="D1852">
            <v>4.1525999999999996</v>
          </cell>
        </row>
        <row r="1853">
          <cell r="A1853" t="str">
            <v>001.26.01540</v>
          </cell>
          <cell r="B1853" t="str">
            <v>Fornecimento e Instalação de Tee Redução De Ferro Galvanizado 4x3 Pol</v>
          </cell>
          <cell r="C1853" t="str">
            <v>UN</v>
          </cell>
          <cell r="D1853">
            <v>90.187700000000007</v>
          </cell>
        </row>
        <row r="1854">
          <cell r="A1854" t="str">
            <v>001.26.01560</v>
          </cell>
          <cell r="B1854" t="str">
            <v>Fornecimento e Instalação de Tee Redução De Ferro Galvanizado 4x2 Pol</v>
          </cell>
          <cell r="C1854" t="str">
            <v>UN</v>
          </cell>
          <cell r="D1854">
            <v>90.187700000000007</v>
          </cell>
        </row>
        <row r="1855">
          <cell r="A1855" t="str">
            <v>001.26.01580</v>
          </cell>
          <cell r="B1855" t="str">
            <v>Fornecimento e Instalação de Tee Redução De Ferro Galvanizado 3x2.5 Pol</v>
          </cell>
          <cell r="C1855" t="str">
            <v>UN</v>
          </cell>
          <cell r="D1855">
            <v>49.218899999999998</v>
          </cell>
        </row>
        <row r="1856">
          <cell r="A1856" t="str">
            <v>001.26.01600</v>
          </cell>
          <cell r="B1856" t="str">
            <v>Fornecimento e Instalação de Tee Redução De Ferro Galvanizado 3x2 Pol</v>
          </cell>
          <cell r="C1856" t="str">
            <v>UN</v>
          </cell>
          <cell r="D1856">
            <v>31.6189</v>
          </cell>
        </row>
        <row r="1857">
          <cell r="A1857" t="str">
            <v>001.26.01620</v>
          </cell>
          <cell r="B1857" t="str">
            <v>Fornecimento e Instalação de Tee Redução De Ferro Galvanizado 3x1.5 Pol</v>
          </cell>
          <cell r="C1857" t="str">
            <v>UN</v>
          </cell>
          <cell r="D1857">
            <v>31.6189</v>
          </cell>
        </row>
        <row r="1858">
          <cell r="A1858" t="str">
            <v>001.26.01640</v>
          </cell>
          <cell r="B1858" t="str">
            <v>Fornecimento e Instalação de Tee Redução De Ferro Galvanizado 2.5x2 Pol</v>
          </cell>
          <cell r="C1858" t="str">
            <v>UN</v>
          </cell>
          <cell r="D1858">
            <v>38.190100000000001</v>
          </cell>
        </row>
        <row r="1859">
          <cell r="A1859" t="str">
            <v>001.26.01660</v>
          </cell>
          <cell r="B1859" t="str">
            <v>Fornecimento e Instalação de Tee Redução De Ferro Galvanizado 2.5x1 1/4 Pol</v>
          </cell>
          <cell r="C1859" t="str">
            <v>UN</v>
          </cell>
          <cell r="D1859">
            <v>26.2501</v>
          </cell>
        </row>
        <row r="1860">
          <cell r="A1860" t="str">
            <v>001.26.01680</v>
          </cell>
          <cell r="B1860" t="str">
            <v>Fornecimento e Instalação de Tee Redução De Ferro Galvanizado 2x11/2pol</v>
          </cell>
          <cell r="C1860" t="str">
            <v>UN</v>
          </cell>
          <cell r="D1860">
            <v>14.700100000000001</v>
          </cell>
        </row>
        <row r="1861">
          <cell r="A1861" t="str">
            <v>001.26.01700</v>
          </cell>
          <cell r="B1861" t="str">
            <v>Fornecimento e Instalação de Tee Redução De Ferro Galvanizado 2x11/4pol</v>
          </cell>
          <cell r="C1861" t="str">
            <v>UN</v>
          </cell>
          <cell r="D1861">
            <v>17.700099999999999</v>
          </cell>
        </row>
        <row r="1862">
          <cell r="A1862" t="str">
            <v>001.26.01720</v>
          </cell>
          <cell r="B1862" t="str">
            <v>Fornecimento e Instalação de Tee Redução De Ferro Galvanizado 2x1 Pol</v>
          </cell>
          <cell r="C1862" t="str">
            <v>UN</v>
          </cell>
          <cell r="D1862">
            <v>13.7814</v>
          </cell>
        </row>
        <row r="1863">
          <cell r="A1863" t="str">
            <v>001.26.01740</v>
          </cell>
          <cell r="B1863" t="str">
            <v>Fornecimento e Instalação de Tee Redução De Ferro Galvanizado 1.5 X 1.1/4 Pol</v>
          </cell>
          <cell r="C1863" t="str">
            <v>UN</v>
          </cell>
          <cell r="D1863">
            <v>9.8513999999999999</v>
          </cell>
        </row>
        <row r="1864">
          <cell r="A1864" t="str">
            <v>001.26.01760</v>
          </cell>
          <cell r="B1864" t="str">
            <v>Fornecimento e Instalação de Tee Redução De Ferro Galvanizado 1.5 X 1 Pol</v>
          </cell>
          <cell r="C1864" t="str">
            <v>UN</v>
          </cell>
          <cell r="D1864">
            <v>14.1014</v>
          </cell>
        </row>
        <row r="1865">
          <cell r="A1865" t="str">
            <v>001.26.01780</v>
          </cell>
          <cell r="B1865" t="str">
            <v>Fornecimento e Instalação de Tee Redução De Ferro Galvanizado 1.5x3/4 Pol</v>
          </cell>
          <cell r="C1865" t="str">
            <v>UN</v>
          </cell>
          <cell r="D1865">
            <v>10.571400000000001</v>
          </cell>
        </row>
        <row r="1866">
          <cell r="A1866" t="str">
            <v>001.26.01800</v>
          </cell>
          <cell r="B1866" t="str">
            <v>Fornecimento e Instalação de Tee Redução De Ferro Galvanizado 1 1/4x1 Pol</v>
          </cell>
          <cell r="C1866" t="str">
            <v>UN</v>
          </cell>
          <cell r="D1866">
            <v>9.4814000000000007</v>
          </cell>
        </row>
        <row r="1867">
          <cell r="A1867" t="str">
            <v>001.26.01820</v>
          </cell>
          <cell r="B1867" t="str">
            <v>Fornecimento e Instalação de Tee Redução De Ferro Galvanizado 1 1/4x3/4 Pol</v>
          </cell>
          <cell r="C1867" t="str">
            <v>UN</v>
          </cell>
          <cell r="D1867">
            <v>9.4814000000000007</v>
          </cell>
        </row>
        <row r="1868">
          <cell r="A1868" t="str">
            <v>001.26.01840</v>
          </cell>
          <cell r="B1868" t="str">
            <v>Fornecimento e Instalação de Tee Redução De Ferro Galvanizado 1 1/4x1/2 Pol</v>
          </cell>
          <cell r="C1868" t="str">
            <v>UN</v>
          </cell>
          <cell r="D1868">
            <v>8.5814000000000004</v>
          </cell>
        </row>
        <row r="1869">
          <cell r="A1869" t="str">
            <v>001.26.01860</v>
          </cell>
          <cell r="B1869" t="str">
            <v>Fornecimento e Instalação de Tee Redução De Ferro Galvanizado 1x3/4 Pol</v>
          </cell>
          <cell r="C1869" t="str">
            <v>UN</v>
          </cell>
          <cell r="D1869">
            <v>5.8525999999999998</v>
          </cell>
        </row>
        <row r="1870">
          <cell r="A1870" t="str">
            <v>001.26.01880</v>
          </cell>
          <cell r="B1870" t="str">
            <v>Fornecimento e Instalação de Tee Redução De Ferro Galvanizado 1x1/2 Pol</v>
          </cell>
          <cell r="C1870" t="str">
            <v>UN</v>
          </cell>
          <cell r="D1870">
            <v>8.6026000000000007</v>
          </cell>
        </row>
        <row r="1871">
          <cell r="A1871" t="str">
            <v>001.26.01900</v>
          </cell>
          <cell r="B1871" t="str">
            <v>Fornecimento e Instalação de Tee Redução De Ferro Galvanizado 3/4x1/2 Pol</v>
          </cell>
          <cell r="C1871" t="str">
            <v>UN</v>
          </cell>
          <cell r="D1871">
            <v>4.4526000000000003</v>
          </cell>
        </row>
        <row r="1872">
          <cell r="A1872" t="str">
            <v>001.26.01920</v>
          </cell>
          <cell r="B1872" t="str">
            <v>Fornecimento e Instalação de Luva Simples De Ferro Galvanizado 4 Pol</v>
          </cell>
          <cell r="C1872" t="str">
            <v>UN</v>
          </cell>
          <cell r="D1872">
            <v>33.700099999999999</v>
          </cell>
        </row>
        <row r="1873">
          <cell r="A1873" t="str">
            <v>001.26.01940</v>
          </cell>
          <cell r="B1873" t="str">
            <v>Fornecimento e Instalação de Luva Simples De Ferro Galvanizado 3 Pol</v>
          </cell>
          <cell r="C1873" t="str">
            <v>UN</v>
          </cell>
          <cell r="D1873">
            <v>26.1814</v>
          </cell>
        </row>
        <row r="1874">
          <cell r="A1874" t="str">
            <v>001.26.01960</v>
          </cell>
          <cell r="B1874" t="str">
            <v>Fornecimento e Instalação de Luva Simples De Ferro Galvanizado 2.5 Pol</v>
          </cell>
          <cell r="C1874" t="str">
            <v>UN</v>
          </cell>
          <cell r="D1874">
            <v>18.3126</v>
          </cell>
        </row>
        <row r="1875">
          <cell r="A1875" t="str">
            <v>001.26.01980</v>
          </cell>
          <cell r="B1875" t="str">
            <v>Fornecimento e Instalação de Luva Simples De Ferro Galvanizado 2 Pol</v>
          </cell>
          <cell r="C1875" t="str">
            <v>UN</v>
          </cell>
          <cell r="D1875">
            <v>10.443899999999999</v>
          </cell>
        </row>
        <row r="1876">
          <cell r="A1876" t="str">
            <v>001.26.02000</v>
          </cell>
          <cell r="B1876" t="str">
            <v>Fornecimento e Instalação de Luva Simples De Ferro Galvanizado 1.5 Pol</v>
          </cell>
          <cell r="C1876" t="str">
            <v>UN</v>
          </cell>
          <cell r="D1876">
            <v>7.8438999999999997</v>
          </cell>
        </row>
        <row r="1877">
          <cell r="A1877" t="str">
            <v>001.26.02020</v>
          </cell>
          <cell r="B1877" t="str">
            <v>Fornecimento e Instalação de Luva Simples De Ferro Galvanizado 1 1/4/Pol</v>
          </cell>
          <cell r="C1877" t="str">
            <v>UN</v>
          </cell>
          <cell r="D1877">
            <v>6.2938999999999998</v>
          </cell>
        </row>
        <row r="1878">
          <cell r="A1878" t="str">
            <v>001.26.02040</v>
          </cell>
          <cell r="B1878" t="str">
            <v>Fornecimento e Instalação de Luva Simples De Ferro Galvanizado 1 Pol</v>
          </cell>
          <cell r="C1878" t="str">
            <v>UN</v>
          </cell>
          <cell r="D1878">
            <v>5.0251000000000001</v>
          </cell>
        </row>
        <row r="1879">
          <cell r="A1879" t="str">
            <v>001.26.02060</v>
          </cell>
          <cell r="B1879" t="str">
            <v>Fornecimento e Instalação de Luva Simples De Ferro Galvanizado 3/4 Pol</v>
          </cell>
          <cell r="C1879" t="str">
            <v>UN</v>
          </cell>
          <cell r="D1879">
            <v>3.8250999999999999</v>
          </cell>
        </row>
        <row r="1880">
          <cell r="A1880" t="str">
            <v>001.26.02080</v>
          </cell>
          <cell r="B1880" t="str">
            <v>Fornecimento e Instalação de Luva Simples De Ferro Galvanizado 1/2 Pol</v>
          </cell>
          <cell r="C1880" t="str">
            <v>UN</v>
          </cell>
          <cell r="D1880">
            <v>3.1251000000000002</v>
          </cell>
        </row>
        <row r="1881">
          <cell r="A1881" t="str">
            <v>001.26.02100</v>
          </cell>
          <cell r="B1881" t="str">
            <v>Fornecimento e Instalação de União Assento Plano De Ferro Galvanizado 4 Pol</v>
          </cell>
          <cell r="C1881" t="str">
            <v>UN</v>
          </cell>
          <cell r="D1881">
            <v>56.250100000000003</v>
          </cell>
        </row>
        <row r="1882">
          <cell r="A1882" t="str">
            <v>001.26.02120</v>
          </cell>
          <cell r="B1882" t="str">
            <v>Fornecimento e Instalação de União Assento Plano De Ferro Galvanizado 3 Pol</v>
          </cell>
          <cell r="C1882" t="str">
            <v>UN</v>
          </cell>
          <cell r="D1882">
            <v>45.781399999999998</v>
          </cell>
        </row>
        <row r="1883">
          <cell r="A1883" t="str">
            <v>001.26.02140</v>
          </cell>
          <cell r="B1883" t="str">
            <v>Fornecimento e Instalação de União Assento Plano De Ferro Galvanizado 2.5 Pol</v>
          </cell>
          <cell r="C1883" t="str">
            <v>UN</v>
          </cell>
          <cell r="D1883">
            <v>37.231400000000001</v>
          </cell>
        </row>
        <row r="1884">
          <cell r="A1884" t="str">
            <v>001.26.02160</v>
          </cell>
          <cell r="B1884" t="str">
            <v>Fornecimento e Instalação de União Assento Plano De Ferro Galvanizado 2 Pol</v>
          </cell>
          <cell r="C1884" t="str">
            <v>UN</v>
          </cell>
          <cell r="D1884">
            <v>26.3126</v>
          </cell>
        </row>
        <row r="1885">
          <cell r="A1885" t="str">
            <v>001.26.02180</v>
          </cell>
          <cell r="B1885" t="str">
            <v>Fornecimento e Instalação de União Assento Plano De Ferro Galvanizado 1.5 Pol</v>
          </cell>
          <cell r="C1885" t="str">
            <v>UN</v>
          </cell>
          <cell r="D1885">
            <v>18.712599999999998</v>
          </cell>
        </row>
        <row r="1886">
          <cell r="A1886" t="str">
            <v>001.26.02200</v>
          </cell>
          <cell r="B1886" t="str">
            <v>Fornecimento e Instalação de União Assento Plano De Ferro Galvanizado 1 1/4 Pol</v>
          </cell>
          <cell r="C1886" t="str">
            <v>UN</v>
          </cell>
          <cell r="D1886">
            <v>15.7126</v>
          </cell>
        </row>
        <row r="1887">
          <cell r="A1887" t="str">
            <v>001.26.02220</v>
          </cell>
          <cell r="B1887" t="str">
            <v>Fornecimento e Instalação de União Assento Plano De Ferro Galvanizado 1 Pol</v>
          </cell>
          <cell r="C1887" t="str">
            <v>UN</v>
          </cell>
          <cell r="D1887">
            <v>10.8439</v>
          </cell>
        </row>
        <row r="1888">
          <cell r="A1888" t="str">
            <v>001.26.02240</v>
          </cell>
          <cell r="B1888" t="str">
            <v>Fornecimento e Instalação de União Assento Plano De Ferro Galvanizado 3/4 Pol</v>
          </cell>
          <cell r="C1888" t="str">
            <v>UN</v>
          </cell>
          <cell r="D1888">
            <v>10.2439</v>
          </cell>
        </row>
        <row r="1889">
          <cell r="A1889" t="str">
            <v>001.26.02260</v>
          </cell>
          <cell r="B1889" t="str">
            <v>Fornecimento e Instalação de União Assento Plano De Ferro Galvanizado 1/2 Pol</v>
          </cell>
          <cell r="C1889" t="str">
            <v>UN</v>
          </cell>
          <cell r="D1889">
            <v>7.8438999999999997</v>
          </cell>
        </row>
        <row r="1890">
          <cell r="A1890" t="str">
            <v>001.26.02280</v>
          </cell>
          <cell r="B1890" t="str">
            <v>Fornecimento e Instalação de Flanges C/Sextavados De Ferro Galvanizado 4 Pol</v>
          </cell>
          <cell r="C1890" t="str">
            <v>UN</v>
          </cell>
          <cell r="D1890">
            <v>44.067399999999999</v>
          </cell>
        </row>
        <row r="1891">
          <cell r="A1891" t="str">
            <v>001.26.02300</v>
          </cell>
          <cell r="B1891" t="str">
            <v>Fornecimento e Instalação de Flanges C/Sextavados De Ferro Galvanizado 3 Pol</v>
          </cell>
          <cell r="C1891" t="str">
            <v>UN</v>
          </cell>
          <cell r="D1891">
            <v>34.680100000000003</v>
          </cell>
        </row>
        <row r="1892">
          <cell r="A1892" t="str">
            <v>001.26.02320</v>
          </cell>
          <cell r="B1892" t="str">
            <v>Fornecimento e Instalação de Flanges C/Sextavados De Ferro Galvanizado  2.5 Pol</v>
          </cell>
          <cell r="C1892" t="str">
            <v>UN</v>
          </cell>
          <cell r="D1892">
            <v>23.7514</v>
          </cell>
        </row>
        <row r="1893">
          <cell r="A1893" t="str">
            <v>001.26.02340</v>
          </cell>
          <cell r="B1893" t="str">
            <v>Fornecimento e Instalação de Flanges C/Sextavados De Ferro Galvanizado 2 Pol</v>
          </cell>
          <cell r="C1893" t="str">
            <v>UN</v>
          </cell>
          <cell r="D1893">
            <v>17.262599999999999</v>
          </cell>
        </row>
        <row r="1894">
          <cell r="A1894" t="str">
            <v>001.26.02360</v>
          </cell>
          <cell r="B1894" t="str">
            <v>Fornecimento e Instalação de Flanges C/Sextavados De Ferro Galvanizado 1.5 Pol</v>
          </cell>
          <cell r="C1894" t="str">
            <v>UN</v>
          </cell>
          <cell r="D1894">
            <v>7.2938999999999998</v>
          </cell>
        </row>
        <row r="1895">
          <cell r="A1895" t="str">
            <v>001.26.02380</v>
          </cell>
          <cell r="B1895" t="str">
            <v>Fornecimento e Instalação de Flanges C/Sextavados De Ferro Galvanizado 1 1/4 Pol</v>
          </cell>
          <cell r="C1895" t="str">
            <v>UN</v>
          </cell>
          <cell r="D1895">
            <v>6.5438999999999998</v>
          </cell>
        </row>
        <row r="1896">
          <cell r="A1896" t="str">
            <v>001.26.02400</v>
          </cell>
          <cell r="B1896" t="str">
            <v>Fornecimento e Instalação de Flanges C/Sextavados De  Ferro Galvanizado 1 Pol</v>
          </cell>
          <cell r="C1896" t="str">
            <v>UN</v>
          </cell>
          <cell r="D1896">
            <v>5.6750999999999996</v>
          </cell>
        </row>
        <row r="1897">
          <cell r="A1897" t="str">
            <v>001.26.02420</v>
          </cell>
          <cell r="B1897" t="str">
            <v>Fornecimento e Instalação de Flanges C/Sextavados De Ferro Galvanizado  3/4 Pol</v>
          </cell>
          <cell r="C1897" t="str">
            <v>UN</v>
          </cell>
          <cell r="D1897">
            <v>7.0050999999999997</v>
          </cell>
        </row>
        <row r="1898">
          <cell r="A1898" t="str">
            <v>001.26.02440</v>
          </cell>
          <cell r="B1898" t="str">
            <v>Fornecimento e Instalação de Flanges C/Sextavados De Ferro Galvanizado 1/2 Pol</v>
          </cell>
          <cell r="C1898" t="str">
            <v>UN</v>
          </cell>
          <cell r="D1898">
            <v>6.0450999999999997</v>
          </cell>
        </row>
        <row r="1899">
          <cell r="A1899" t="str">
            <v>001.26.02460</v>
          </cell>
          <cell r="B1899" t="str">
            <v>Fornecimento e Instalação de Niples Duplos De Ferro Galvanizado 4 Pol</v>
          </cell>
          <cell r="C1899" t="str">
            <v>UN</v>
          </cell>
          <cell r="D1899">
            <v>35.250100000000003</v>
          </cell>
        </row>
        <row r="1900">
          <cell r="A1900" t="str">
            <v>001.26.02480</v>
          </cell>
          <cell r="B1900" t="str">
            <v>Fornecimento e Instalação de Niples Duplos De Ferro Galvanizado 3 Pol</v>
          </cell>
          <cell r="C1900" t="str">
            <v>UN</v>
          </cell>
          <cell r="D1900">
            <v>19.581399999999999</v>
          </cell>
        </row>
        <row r="1901">
          <cell r="A1901" t="str">
            <v>001.26.02500</v>
          </cell>
          <cell r="B1901" t="str">
            <v>Fornecimento e Instalação de Niples Duplos De Ferro Galvanizado 2.5 Pol</v>
          </cell>
          <cell r="C1901" t="str">
            <v>UN</v>
          </cell>
          <cell r="D1901">
            <v>13.762600000000001</v>
          </cell>
        </row>
        <row r="1902">
          <cell r="A1902" t="str">
            <v>001.26.02520</v>
          </cell>
          <cell r="B1902" t="str">
            <v>Fornecimento e Instalação de Niples Duplos De Ferro Galvanizado 2 Pol</v>
          </cell>
          <cell r="C1902" t="str">
            <v>UN</v>
          </cell>
          <cell r="D1902">
            <v>10.943899999999999</v>
          </cell>
        </row>
        <row r="1903">
          <cell r="A1903" t="str">
            <v>001.26.02540</v>
          </cell>
          <cell r="B1903" t="str">
            <v>Fornecimento e Instalação de Niples Duplos De Ferro Galvanizado 1.5 Pol</v>
          </cell>
          <cell r="C1903" t="str">
            <v>UN</v>
          </cell>
          <cell r="D1903">
            <v>6.2938999999999998</v>
          </cell>
        </row>
        <row r="1904">
          <cell r="A1904" t="str">
            <v>001.26.02560</v>
          </cell>
          <cell r="B1904" t="str">
            <v>Fornecimento e Instalação de Niples Duplos De Ferro Galvanizado 1 1/4 Pol</v>
          </cell>
          <cell r="C1904" t="str">
            <v>UN</v>
          </cell>
          <cell r="D1904">
            <v>5.8438999999999997</v>
          </cell>
        </row>
        <row r="1905">
          <cell r="A1905" t="str">
            <v>001.26.02580</v>
          </cell>
          <cell r="B1905" t="str">
            <v>Fornecimento e Instalação de Niples Duplos De Ferro Galvanizado 1 Pol</v>
          </cell>
          <cell r="C1905" t="str">
            <v>UN</v>
          </cell>
          <cell r="D1905">
            <v>4.4751000000000003</v>
          </cell>
        </row>
        <row r="1906">
          <cell r="A1906" t="str">
            <v>001.26.02600</v>
          </cell>
          <cell r="B1906" t="str">
            <v>Fornecimento e Instalação de Niples Duplos De Ferro Galvanizado 3/4 Pol</v>
          </cell>
          <cell r="C1906" t="str">
            <v>UN</v>
          </cell>
          <cell r="D1906">
            <v>3.4251</v>
          </cell>
        </row>
        <row r="1907">
          <cell r="A1907" t="str">
            <v>001.26.02620</v>
          </cell>
          <cell r="B1907" t="str">
            <v>Fornecimento e Instalação de Niples Duplos De Ferro Galvanizado 1/2 Pol</v>
          </cell>
          <cell r="C1907" t="str">
            <v>UN</v>
          </cell>
          <cell r="D1907">
            <v>2.9750999999999999</v>
          </cell>
        </row>
        <row r="1908">
          <cell r="A1908" t="str">
            <v>001.26.02640</v>
          </cell>
          <cell r="B1908" t="str">
            <v>Fornecimento e Instalação de Tampão Ou Cap De Ferro Galvanizado 4 Pol</v>
          </cell>
          <cell r="C1908" t="str">
            <v>UN</v>
          </cell>
          <cell r="D1908">
            <v>23.1814</v>
          </cell>
        </row>
        <row r="1909">
          <cell r="A1909" t="str">
            <v>001.26.02660</v>
          </cell>
          <cell r="B1909" t="str">
            <v>Fornecimento e Instalação de Tampão Ou Cap De Ferro Galvanizado 3 Pol</v>
          </cell>
          <cell r="C1909" t="str">
            <v>UN</v>
          </cell>
          <cell r="D1909">
            <v>16.512599999999999</v>
          </cell>
        </row>
        <row r="1910">
          <cell r="A1910" t="str">
            <v>001.26.02680</v>
          </cell>
          <cell r="B1910" t="str">
            <v>Fornecimento e Instalação de Tampão Ou Cap De Ferro Galvanizado 2.5 Pol</v>
          </cell>
          <cell r="C1910" t="str">
            <v>UN</v>
          </cell>
          <cell r="D1910">
            <v>9.4438999999999993</v>
          </cell>
        </row>
        <row r="1911">
          <cell r="A1911" t="str">
            <v>001.26.02700</v>
          </cell>
          <cell r="B1911" t="str">
            <v>Fornecimento e Instalação de Tampão Ou Cap De Ferro Galvanizado 2 Pol</v>
          </cell>
          <cell r="C1911" t="str">
            <v>UN</v>
          </cell>
          <cell r="D1911">
            <v>7.0251000000000001</v>
          </cell>
        </row>
        <row r="1912">
          <cell r="A1912" t="str">
            <v>001.26.02720</v>
          </cell>
          <cell r="B1912" t="str">
            <v>Fornecimento e Instalação de Tampão Ou Cap De Ferro Galvanizado 1.5 Pol</v>
          </cell>
          <cell r="C1912" t="str">
            <v>UN</v>
          </cell>
          <cell r="D1912">
            <v>5.4751000000000003</v>
          </cell>
        </row>
        <row r="1913">
          <cell r="A1913" t="str">
            <v>001.26.02740</v>
          </cell>
          <cell r="B1913" t="str">
            <v>Fornecimento e Instalação de Tampão Ou Cap De Ferro Galvanizado 1 1/4 Pol</v>
          </cell>
          <cell r="C1913" t="str">
            <v>UN</v>
          </cell>
          <cell r="D1913">
            <v>5.5251000000000001</v>
          </cell>
        </row>
        <row r="1914">
          <cell r="A1914" t="str">
            <v>001.26.02760</v>
          </cell>
          <cell r="B1914" t="str">
            <v>Fornecimento e Instalação de Tampão Ou Cap De Ferro Galvanizado 1 Pol</v>
          </cell>
          <cell r="C1914" t="str">
            <v>UN</v>
          </cell>
          <cell r="D1914">
            <v>3.6063000000000001</v>
          </cell>
        </row>
        <row r="1915">
          <cell r="A1915" t="str">
            <v>001.26.02780</v>
          </cell>
          <cell r="B1915" t="str">
            <v>Fornecimento e Instalação de Tampão Ou Cap De Ferro Galvanizado 3/4 Pol</v>
          </cell>
          <cell r="C1915" t="str">
            <v>UN</v>
          </cell>
          <cell r="D1915">
            <v>2.7363</v>
          </cell>
        </row>
        <row r="1916">
          <cell r="A1916" t="str">
            <v>001.26.02800</v>
          </cell>
          <cell r="B1916" t="str">
            <v>Fornecimento e Instalação de Tampão Ou Cap De Ferro Galvanizado 1/2 Pol</v>
          </cell>
          <cell r="C1916" t="str">
            <v>UN</v>
          </cell>
          <cell r="D1916">
            <v>2.5063</v>
          </cell>
        </row>
        <row r="1917">
          <cell r="A1917" t="str">
            <v>001.27</v>
          </cell>
          <cell r="B1917" t="str">
            <v>INSTALAÇÕES HIDRÁULICAS - VÁLVULAS E REGISTROS</v>
          </cell>
          <cell r="D1917">
            <v>3047.9119999999998</v>
          </cell>
        </row>
        <row r="1918">
          <cell r="A1918" t="str">
            <v>001.27.00020</v>
          </cell>
          <cell r="B1918" t="str">
            <v>Registro de gaveta em acabamento bruto (amarelo) s/ canopla n.1502 4 pol</v>
          </cell>
          <cell r="C1918" t="str">
            <v>UN</v>
          </cell>
          <cell r="D1918">
            <v>266.3886</v>
          </cell>
        </row>
        <row r="1919">
          <cell r="A1919" t="str">
            <v>001.27.00040</v>
          </cell>
          <cell r="B1919" t="str">
            <v>Registro de gaveta em acabamento bruto (amarelo) s/ canopla n.1502 3 pol</v>
          </cell>
          <cell r="C1919" t="str">
            <v>UN</v>
          </cell>
          <cell r="D1919">
            <v>160.45590000000001</v>
          </cell>
        </row>
        <row r="1920">
          <cell r="A1920" t="str">
            <v>001.27.00060</v>
          </cell>
          <cell r="B1920" t="str">
            <v>Registro de gaveta em acabamento bruto (amarelo) s/ canopla n.1502 2 1/2 pol</v>
          </cell>
          <cell r="C1920" t="str">
            <v>UN</v>
          </cell>
          <cell r="D1920">
            <v>144.72550000000001</v>
          </cell>
        </row>
        <row r="1921">
          <cell r="A1921" t="str">
            <v>001.27.00080</v>
          </cell>
          <cell r="B1921" t="str">
            <v>Registro de gaveta em acabamento bruto (amarelo) s/ canopla n.1502 2 pol</v>
          </cell>
          <cell r="C1921" t="str">
            <v>UN</v>
          </cell>
          <cell r="D1921">
            <v>50.418700000000001</v>
          </cell>
        </row>
        <row r="1922">
          <cell r="A1922" t="str">
            <v>001.27.00100</v>
          </cell>
          <cell r="B1922" t="str">
            <v>Registro de gaveta em acabamento bruto (amarelo) s/ canopla n.1502 1 1/2 pol</v>
          </cell>
          <cell r="C1922" t="str">
            <v>UN</v>
          </cell>
          <cell r="D1922">
            <v>33.988300000000002</v>
          </cell>
        </row>
        <row r="1923">
          <cell r="A1923" t="str">
            <v>001.27.00120</v>
          </cell>
          <cell r="B1923" t="str">
            <v>Registro de gaveta em acabamento bruto (amarelo) s/ canopla n.1502 1 1/4 pol</v>
          </cell>
          <cell r="C1923" t="str">
            <v>UN</v>
          </cell>
          <cell r="D1923">
            <v>29.117899999999999</v>
          </cell>
        </row>
        <row r="1924">
          <cell r="A1924" t="str">
            <v>001.27.00140</v>
          </cell>
          <cell r="B1924" t="str">
            <v>Registro de gaveta em acabamento bruto (amarelo) s/ canopla n.1502 1 pol</v>
          </cell>
          <cell r="C1924" t="str">
            <v>UN</v>
          </cell>
          <cell r="D1924">
            <v>21.979900000000001</v>
          </cell>
        </row>
        <row r="1925">
          <cell r="A1925" t="str">
            <v>001.27.00160</v>
          </cell>
          <cell r="B1925" t="str">
            <v>Registro de gaveta em acabamento bruto (amarelo) s/ canopla n.1502 3/4 pol</v>
          </cell>
          <cell r="C1925" t="str">
            <v>UN</v>
          </cell>
          <cell r="D1925">
            <v>16.5091</v>
          </cell>
        </row>
        <row r="1926">
          <cell r="A1926" t="str">
            <v>001.27.00180</v>
          </cell>
          <cell r="B1926" t="str">
            <v>Registro de gaveta em acabamento bruto (amarelo) s/ canopla n.1502 1/2 pol</v>
          </cell>
          <cell r="C1926" t="str">
            <v>UN</v>
          </cell>
          <cell r="D1926">
            <v>30.7287</v>
          </cell>
        </row>
        <row r="1927">
          <cell r="A1927" t="str">
            <v>001.27.00200</v>
          </cell>
          <cell r="B1927" t="str">
            <v>Registro de gaveta cromado linha gemini embutir c/ canopla mod 44 n. 1509 deca 1 1/4 pol</v>
          </cell>
          <cell r="C1927" t="str">
            <v>UN</v>
          </cell>
          <cell r="D1927">
            <v>57.767899999999997</v>
          </cell>
        </row>
        <row r="1928">
          <cell r="A1928" t="str">
            <v>001.27.00220</v>
          </cell>
          <cell r="B1928" t="str">
            <v>Registro de gaveta cromado linha gemini embutir c/ canopla mod 44 n. 1509 deca 1  pol</v>
          </cell>
          <cell r="C1928" t="str">
            <v>UN</v>
          </cell>
          <cell r="D1928">
            <v>47.5899</v>
          </cell>
        </row>
        <row r="1929">
          <cell r="A1929" t="str">
            <v>001.27.00240</v>
          </cell>
          <cell r="B1929" t="str">
            <v>Registro de gaveta cromado linha gemini embutir c/ canopla mod 44 n. 1509 deca 3/4 pol</v>
          </cell>
          <cell r="C1929" t="str">
            <v>UN</v>
          </cell>
          <cell r="D1929">
            <v>41.979100000000003</v>
          </cell>
        </row>
        <row r="1930">
          <cell r="A1930" t="str">
            <v>001.27.00260</v>
          </cell>
          <cell r="B1930" t="str">
            <v>Registro de gaveta cromado linha gemini embutir c/ canopla mod 44 n. 1509 deca  1/2 pol</v>
          </cell>
          <cell r="C1930" t="str">
            <v>UN</v>
          </cell>
          <cell r="D1930">
            <v>38.428699999999999</v>
          </cell>
        </row>
        <row r="1931">
          <cell r="A1931" t="str">
            <v>001.27.00280</v>
          </cell>
          <cell r="B1931" t="str">
            <v>Registro de gaveta cromado linha prata de embutir c/ canopla modelo 50 n 1509 deca 2 pol</v>
          </cell>
          <cell r="C1931" t="str">
            <v>UN</v>
          </cell>
          <cell r="D1931">
            <v>94.628699999999995</v>
          </cell>
        </row>
        <row r="1932">
          <cell r="A1932" t="str">
            <v>001.27.00300</v>
          </cell>
          <cell r="B1932" t="str">
            <v>Registro de gaveta cromado linha prata de embutir c/ canopla modelo 50 n 1509 deca 1 1/2 pol</v>
          </cell>
          <cell r="C1932" t="str">
            <v>UN</v>
          </cell>
          <cell r="D1932">
            <v>94.5959</v>
          </cell>
        </row>
        <row r="1933">
          <cell r="A1933" t="str">
            <v>001.27.00320</v>
          </cell>
          <cell r="B1933" t="str">
            <v>Registro de gaveta cromado linha prata de embutir c/ canopla modelo 50 n 1509 deca 1 1/4 pol</v>
          </cell>
          <cell r="C1933" t="str">
            <v>UN</v>
          </cell>
          <cell r="D1933">
            <v>45.107900000000001</v>
          </cell>
        </row>
        <row r="1934">
          <cell r="A1934" t="str">
            <v>001.27.00340</v>
          </cell>
          <cell r="B1934" t="str">
            <v>Registro de gaveta cromado linha prata de embutir c/ canopla modelo 50 n 1509 deca 1 pol</v>
          </cell>
          <cell r="C1934" t="str">
            <v>UN</v>
          </cell>
          <cell r="D1934">
            <v>31.379899999999999</v>
          </cell>
        </row>
        <row r="1935">
          <cell r="A1935" t="str">
            <v>001.27.00360</v>
          </cell>
          <cell r="B1935" t="str">
            <v>Registro de gaveta cromado linha prata de embutir c/ canopla modelo 50 n 1509 deca 3/4 pol</v>
          </cell>
          <cell r="C1935" t="str">
            <v>UN</v>
          </cell>
          <cell r="D1935">
            <v>52.4191</v>
          </cell>
        </row>
        <row r="1936">
          <cell r="A1936" t="str">
            <v>001.27.00380</v>
          </cell>
          <cell r="B1936" t="str">
            <v>Registro de gaveta cromado linha prata de embutir c/ canopla modelo 50 n 1509 deca 1/2 pol</v>
          </cell>
          <cell r="C1936" t="str">
            <v>UN</v>
          </cell>
          <cell r="D1936">
            <v>26.7987</v>
          </cell>
        </row>
        <row r="1937">
          <cell r="A1937" t="str">
            <v>001.27.00400</v>
          </cell>
          <cell r="B1937" t="str">
            <v>Registro de gaveta  cromado - c 39 - deca c/ canopla 1 1/2 pol</v>
          </cell>
          <cell r="C1937" t="str">
            <v>UN</v>
          </cell>
          <cell r="D1937">
            <v>57.418300000000002</v>
          </cell>
        </row>
        <row r="1938">
          <cell r="A1938" t="str">
            <v>001.27.00420</v>
          </cell>
          <cell r="B1938" t="str">
            <v>Registro de gaveta  cromado - c 39 - deca c/ canopla 1 pol</v>
          </cell>
          <cell r="C1938" t="str">
            <v>UN</v>
          </cell>
          <cell r="D1938">
            <v>34.5199</v>
          </cell>
        </row>
        <row r="1939">
          <cell r="A1939" t="str">
            <v>001.27.00440</v>
          </cell>
          <cell r="B1939" t="str">
            <v>Registro de gaveta  cromado - c 39 - deca c/ canopla 3/4 pol</v>
          </cell>
          <cell r="C1939" t="str">
            <v>UN</v>
          </cell>
          <cell r="D1939">
            <v>29.769100000000002</v>
          </cell>
        </row>
        <row r="1940">
          <cell r="A1940" t="str">
            <v>001.27.00460</v>
          </cell>
          <cell r="B1940" t="str">
            <v>Registro de gaveta c/ acabamento bruto (amarelo) sem canopla abnt - docol -3 pol</v>
          </cell>
          <cell r="C1940" t="str">
            <v>UN</v>
          </cell>
          <cell r="D1940">
            <v>102.6159</v>
          </cell>
        </row>
        <row r="1941">
          <cell r="A1941" t="str">
            <v>001.27.00480</v>
          </cell>
          <cell r="B1941" t="str">
            <v>Registro de gaveta c/ acabamento bruto (amarelo) sem canopla abnt - docol -2pol</v>
          </cell>
          <cell r="C1941" t="str">
            <v>UN</v>
          </cell>
          <cell r="D1941">
            <v>34.2087</v>
          </cell>
        </row>
        <row r="1942">
          <cell r="A1942" t="str">
            <v>001.27.00500</v>
          </cell>
          <cell r="B1942" t="str">
            <v>Registro de gaveta c/ acabamento bruto (amarelo) sem canopla abnt - docol -1 pol</v>
          </cell>
          <cell r="C1942" t="str">
            <v>UN</v>
          </cell>
          <cell r="D1942">
            <v>14.2599</v>
          </cell>
        </row>
        <row r="1943">
          <cell r="A1943" t="str">
            <v>001.27.00520</v>
          </cell>
          <cell r="B1943" t="str">
            <v>Registro de gaveta c/ acabamento bruto (amarelo) sem canopla abnt - docol -3/4 pol</v>
          </cell>
          <cell r="C1943" t="str">
            <v>UN</v>
          </cell>
          <cell r="D1943">
            <v>11.649100000000001</v>
          </cell>
        </row>
        <row r="1944">
          <cell r="A1944" t="str">
            <v>001.27.00540</v>
          </cell>
          <cell r="B1944" t="str">
            <v>Acabamento cromado - linha prata de embutir c/ canopla mod itapema - docol -2 pol</v>
          </cell>
          <cell r="C1944" t="str">
            <v>UN</v>
          </cell>
          <cell r="D1944">
            <v>36.328699999999998</v>
          </cell>
        </row>
        <row r="1945">
          <cell r="A1945" t="str">
            <v>001.27.00560</v>
          </cell>
          <cell r="B1945" t="str">
            <v>Acabamento cromado - linha prata de embutir c/ canopla mod itapema - docol -1 1/2 pol</v>
          </cell>
          <cell r="C1945" t="str">
            <v>UN</v>
          </cell>
          <cell r="D1945">
            <v>37.668700000000001</v>
          </cell>
        </row>
        <row r="1946">
          <cell r="A1946" t="str">
            <v>001.27.00580</v>
          </cell>
          <cell r="B1946" t="str">
            <v>Acabamento cromado - linha prata de embutir c/ canopla mod itapema - docol -1  pol</v>
          </cell>
          <cell r="C1946" t="str">
            <v>UN</v>
          </cell>
          <cell r="D1946">
            <v>28.1599</v>
          </cell>
        </row>
        <row r="1947">
          <cell r="A1947" t="str">
            <v>001.27.00600</v>
          </cell>
          <cell r="B1947" t="str">
            <v>Acabamento cromado - linha prata de embutir c/ canopla mod itapema - docol -3/4  pol</v>
          </cell>
          <cell r="C1947" t="str">
            <v>UN</v>
          </cell>
          <cell r="D1947">
            <v>25.679099999999998</v>
          </cell>
        </row>
        <row r="1948">
          <cell r="A1948" t="str">
            <v>001.27.00620</v>
          </cell>
          <cell r="B1948" t="str">
            <v>Acabamento bruto linha popular 3/4 pol</v>
          </cell>
          <cell r="C1948" t="str">
            <v>UN</v>
          </cell>
          <cell r="D1948">
            <v>15.069100000000001</v>
          </cell>
        </row>
        <row r="1949">
          <cell r="A1949" t="str">
            <v>001.27.00640</v>
          </cell>
          <cell r="B1949" t="str">
            <v>Acabamento bruto linha popular 1/2 pol</v>
          </cell>
          <cell r="C1949" t="str">
            <v>UN</v>
          </cell>
          <cell r="D1949">
            <v>13.469099999999999</v>
          </cell>
        </row>
        <row r="1950">
          <cell r="A1950" t="str">
            <v>001.27.00660</v>
          </cell>
          <cell r="B1950" t="str">
            <v>Registro de gaveta cromado linha italiana de embutir c/ canopla mod. 45 n.1509 1 1/2 pol</v>
          </cell>
          <cell r="C1950" t="str">
            <v>UN</v>
          </cell>
          <cell r="D1950">
            <v>87.9983</v>
          </cell>
        </row>
        <row r="1951">
          <cell r="A1951" t="str">
            <v>001.27.00680</v>
          </cell>
          <cell r="B1951" t="str">
            <v>Registro de gaveta cromado linha italiana de embutir c/ canopla mod. 45 n.1509 1 1/4 pol</v>
          </cell>
          <cell r="C1951" t="str">
            <v>UN</v>
          </cell>
          <cell r="D1951">
            <v>86.707899999999995</v>
          </cell>
        </row>
        <row r="1952">
          <cell r="A1952" t="str">
            <v>001.27.00700</v>
          </cell>
          <cell r="B1952" t="str">
            <v>Registro de gaveta cromado linha italiana de embutir c/ canopla mod. 45 n.1509 1 pol</v>
          </cell>
          <cell r="C1952" t="str">
            <v>UN</v>
          </cell>
          <cell r="D1952">
            <v>60.989899999999999</v>
          </cell>
        </row>
        <row r="1953">
          <cell r="A1953" t="str">
            <v>001.27.00720</v>
          </cell>
          <cell r="B1953" t="str">
            <v>Registro de gaveta cromado linha italiana de embutir c/ canopla mod. 45 n.1509 3/4 pol</v>
          </cell>
          <cell r="C1953" t="str">
            <v>UN</v>
          </cell>
          <cell r="D1953">
            <v>52.459099999999999</v>
          </cell>
        </row>
        <row r="1954">
          <cell r="A1954" t="str">
            <v>001.27.00740</v>
          </cell>
          <cell r="B1954" t="str">
            <v>Registro de gaveta cromado linha italiana de embutir c/ canopla mod. 45 n.1509  1/2 pol</v>
          </cell>
          <cell r="C1954" t="str">
            <v>UN</v>
          </cell>
          <cell r="D1954">
            <v>48.658700000000003</v>
          </cell>
        </row>
        <row r="1955">
          <cell r="A1955" t="str">
            <v>001.27.00760</v>
          </cell>
          <cell r="B1955" t="str">
            <v>Registro de pressão cromado linha gemini de embutir c/ canopla mod 44 n 1416 3/4 pol</v>
          </cell>
          <cell r="C1955" t="str">
            <v>UN</v>
          </cell>
          <cell r="D1955">
            <v>38.6691</v>
          </cell>
        </row>
        <row r="1956">
          <cell r="A1956" t="str">
            <v>001.27.00780</v>
          </cell>
          <cell r="B1956" t="str">
            <v>Registro de pressão cromado linha gemini de embutir c/ canopla mod 44 n 1416 1/2 pol</v>
          </cell>
          <cell r="C1956" t="str">
            <v>UN</v>
          </cell>
          <cell r="D1956">
            <v>37.748699999999999</v>
          </cell>
        </row>
        <row r="1957">
          <cell r="A1957" t="str">
            <v>001.27.00800</v>
          </cell>
          <cell r="B1957" t="str">
            <v>Registro de pressão cromado linha italiana de embutir c/ canopla mod 45 n 1416 deca 3/4 pol</v>
          </cell>
          <cell r="C1957" t="str">
            <v>UN</v>
          </cell>
          <cell r="D1957">
            <v>53.869100000000003</v>
          </cell>
        </row>
        <row r="1958">
          <cell r="A1958" t="str">
            <v>001.27.00820</v>
          </cell>
          <cell r="B1958" t="str">
            <v>Registro de pressão cromado linha italiana de embutir c/ canopla mod 45 n 1416 deca 1/2 pol</v>
          </cell>
          <cell r="C1958" t="str">
            <v>UN</v>
          </cell>
          <cell r="D1958">
            <v>48.238700000000001</v>
          </cell>
        </row>
        <row r="1959">
          <cell r="A1959" t="str">
            <v>001.27.00840</v>
          </cell>
          <cell r="B1959" t="str">
            <v>Registro de pressão cromado linha prata embutir c/ canopla mod 50 n 1416 deca 3/4 pol</v>
          </cell>
          <cell r="C1959" t="str">
            <v>UN</v>
          </cell>
          <cell r="D1959">
            <v>34.769100000000002</v>
          </cell>
        </row>
        <row r="1960">
          <cell r="A1960" t="str">
            <v>001.27.00860</v>
          </cell>
          <cell r="B1960" t="str">
            <v>Registro de pressão cromado linha prata embutir c/ canopla mod 50 n 1416 deca 1/2 pol</v>
          </cell>
          <cell r="C1960" t="str">
            <v>UN</v>
          </cell>
          <cell r="D1960">
            <v>26.0687</v>
          </cell>
        </row>
        <row r="1961">
          <cell r="A1961" t="str">
            <v>001.27.00880</v>
          </cell>
          <cell r="B1961" t="str">
            <v>Registro de pressão cromado de embutir c/ canopla 1193 - c 39 deca 3/4 pol</v>
          </cell>
          <cell r="C1961" t="str">
            <v>UN</v>
          </cell>
          <cell r="D1961">
            <v>38.459099999999999</v>
          </cell>
        </row>
        <row r="1962">
          <cell r="A1962" t="str">
            <v>001.27.00900</v>
          </cell>
          <cell r="B1962" t="str">
            <v>Registro de pressão cromado de embutir c/ canopla 1193 - c 39 deca 1/2 pol</v>
          </cell>
          <cell r="C1962" t="str">
            <v>UN</v>
          </cell>
          <cell r="D1962">
            <v>38.459099999999999</v>
          </cell>
        </row>
        <row r="1963">
          <cell r="A1963" t="str">
            <v>001.27.00920</v>
          </cell>
          <cell r="B1963" t="str">
            <v>Registro de pressão acabamento cromado - linha prata de embutir c/ canopla modelo itapema  - docol - 3/4 pol</v>
          </cell>
          <cell r="C1963" t="str">
            <v>UN</v>
          </cell>
          <cell r="D1963">
            <v>27.659099999999999</v>
          </cell>
        </row>
        <row r="1964">
          <cell r="A1964" t="str">
            <v>001.27.00940</v>
          </cell>
          <cell r="B1964" t="str">
            <v>Registro de pressão acabamento cromado - linha prata de embutir c/ canopla modelo itapema  - docol - 1/2 pol</v>
          </cell>
          <cell r="C1964" t="str">
            <v>UN</v>
          </cell>
          <cell r="D1964">
            <v>27.635100000000001</v>
          </cell>
        </row>
        <row r="1965">
          <cell r="A1965" t="str">
            <v>001.27.00960</v>
          </cell>
          <cell r="B1965" t="str">
            <v>Registro de pressão acabamento simples linha popular 1/2 pol</v>
          </cell>
          <cell r="C1965" t="str">
            <v>UN</v>
          </cell>
          <cell r="D1965">
            <v>20.569099999999999</v>
          </cell>
        </row>
        <row r="1966">
          <cell r="A1966" t="str">
            <v>001.27.00980</v>
          </cell>
          <cell r="B1966" t="str">
            <v>Registro de pressão de 1/2"""""""""""""""""""""""""""""""" (chuveiro) (mic)</v>
          </cell>
          <cell r="C1966" t="str">
            <v>UN</v>
          </cell>
          <cell r="D1966">
            <v>38.459099999999999</v>
          </cell>
        </row>
        <row r="1967">
          <cell r="A1967" t="str">
            <v>001.27.01000</v>
          </cell>
          <cell r="B1967" t="str">
            <v>Válvula de descarga hydra c/ embolo de bronze n.2515 canopla lisa cromada deca 1 1/2 pol</v>
          </cell>
          <cell r="C1967" t="str">
            <v>UN</v>
          </cell>
          <cell r="D1967">
            <v>91.990899999999996</v>
          </cell>
        </row>
        <row r="1968">
          <cell r="A1968" t="str">
            <v>001.27.01020</v>
          </cell>
          <cell r="B1968" t="str">
            <v>Válvula de descarga hydra c/ embolo de bronze n.2515 canopla lisa cromada deca 1 1/4 pol</v>
          </cell>
          <cell r="C1968" t="str">
            <v>UN</v>
          </cell>
          <cell r="D1968">
            <v>94.930899999999994</v>
          </cell>
        </row>
        <row r="1969">
          <cell r="A1969" t="str">
            <v>001.27.01040</v>
          </cell>
          <cell r="B1969" t="str">
            <v>Válvula de descarga hydra master n.2530 cromada deca 1 1/2 pol</v>
          </cell>
          <cell r="C1969" t="str">
            <v>UN</v>
          </cell>
          <cell r="D1969">
            <v>71.971299999999999</v>
          </cell>
        </row>
        <row r="1970">
          <cell r="A1970" t="str">
            <v>001.27.01060</v>
          </cell>
          <cell r="B1970" t="str">
            <v>Válvula de descarga hydra master n.2530 cromada deca 1 1/4 pol</v>
          </cell>
          <cell r="C1970" t="str">
            <v>UN</v>
          </cell>
          <cell r="D1970">
            <v>71.940899999999999</v>
          </cell>
        </row>
        <row r="1971">
          <cell r="A1971" t="str">
            <v>001.27.01080</v>
          </cell>
          <cell r="B1971" t="str">
            <v>Válvula de descarga docol-stander 1 1/2 pol</v>
          </cell>
          <cell r="C1971" t="str">
            <v>UN</v>
          </cell>
          <cell r="D1971">
            <v>60.031300000000002</v>
          </cell>
        </row>
        <row r="1972">
          <cell r="A1972" t="str">
            <v>001.27.01100</v>
          </cell>
          <cell r="B1972" t="str">
            <v>Válvula p/ pia cromada deca n.1600 p/ lav 1x2 pol</v>
          </cell>
          <cell r="C1972" t="str">
            <v>UN</v>
          </cell>
          <cell r="D1972">
            <v>32.618699999999997</v>
          </cell>
        </row>
        <row r="1973">
          <cell r="A1973" t="str">
            <v>001.27.01120</v>
          </cell>
          <cell r="B1973" t="str">
            <v>Valvula p/pia americana cromada n.1623 marca deca 1.5x3 3/4 pol</v>
          </cell>
          <cell r="C1973" t="str">
            <v>UN</v>
          </cell>
          <cell r="D1973">
            <v>58.818199999999997</v>
          </cell>
        </row>
        <row r="1974">
          <cell r="A1974" t="str">
            <v>001.27.01140</v>
          </cell>
          <cell r="B1974" t="str">
            <v>Válvula de pvc para pia</v>
          </cell>
          <cell r="C1974" t="str">
            <v>UN</v>
          </cell>
          <cell r="D1974">
            <v>5.9503000000000004</v>
          </cell>
        </row>
        <row r="1975">
          <cell r="A1975" t="str">
            <v>001.27.01160</v>
          </cell>
          <cell r="B1975" t="str">
            <v>Válvula para lavatorio</v>
          </cell>
          <cell r="C1975" t="str">
            <v>UN</v>
          </cell>
          <cell r="D1975">
            <v>6.4503000000000004</v>
          </cell>
        </row>
        <row r="1976">
          <cell r="A1976" t="str">
            <v>001.27.01180</v>
          </cell>
          <cell r="B1976" t="str">
            <v>Válvula para pia n. 1600 - steves 1 x 2 pol</v>
          </cell>
          <cell r="C1976" t="str">
            <v>UN</v>
          </cell>
          <cell r="D1976">
            <v>29.688700000000001</v>
          </cell>
        </row>
        <row r="1977">
          <cell r="A1977" t="str">
            <v>001.27.01200</v>
          </cell>
          <cell r="B1977" t="str">
            <v>Válvula para pia n. 1600 - steves 1 1/2 x 3.3/4</v>
          </cell>
          <cell r="C1977" t="str">
            <v>UN</v>
          </cell>
          <cell r="D1977">
            <v>30.278700000000001</v>
          </cell>
        </row>
        <row r="1978">
          <cell r="A1978" t="str">
            <v>001.28</v>
          </cell>
          <cell r="B1978" t="str">
            <v>INSTALAÇÕES HIDRÁULICAS - LOUÇAS E METAIS</v>
          </cell>
          <cell r="D1978">
            <v>7156.9705999999996</v>
          </cell>
        </row>
        <row r="1979">
          <cell r="A1979" t="str">
            <v>001.28.00020</v>
          </cell>
          <cell r="B1979" t="str">
            <v>Fornecimento e instalação de torneira de pressão para pia marca deca ref. c 1157 comprimento 210mm com arejador</v>
          </cell>
          <cell r="C1979" t="str">
            <v>UN</v>
          </cell>
          <cell r="D1979">
            <v>70.435400000000001</v>
          </cell>
        </row>
        <row r="1980">
          <cell r="A1980" t="str">
            <v>001.28.00040</v>
          </cell>
          <cell r="B1980" t="str">
            <v>Fornecimento e instalação de torneira de pressão para pia marca deca ref. 1158 c 39 de 1/2 pol</v>
          </cell>
          <cell r="C1980" t="str">
            <v>UN</v>
          </cell>
          <cell r="D1980">
            <v>44.525399999999998</v>
          </cell>
        </row>
        <row r="1981">
          <cell r="A1981" t="str">
            <v>001.28.00060</v>
          </cell>
          <cell r="B1981" t="str">
            <v>Fornecimento e instalação de torneira de pressão para pia marca deca ref. 1158 c 39 de 3/4 pol</v>
          </cell>
          <cell r="C1981" t="str">
            <v>UN</v>
          </cell>
          <cell r="D1981">
            <v>50.575400000000002</v>
          </cell>
        </row>
        <row r="1982">
          <cell r="A1982" t="str">
            <v>001.28.00080</v>
          </cell>
          <cell r="B1982" t="str">
            <v>Fornecimento e instalação de torneira de pressão para pia marca deca ref. 1159 c 39 de 1/2 pol com arejador</v>
          </cell>
          <cell r="C1982" t="str">
            <v>UN</v>
          </cell>
          <cell r="D1982">
            <v>58.635399999999997</v>
          </cell>
        </row>
        <row r="1983">
          <cell r="A1983" t="str">
            <v>001.28.00100</v>
          </cell>
          <cell r="B1983" t="str">
            <v>Fornecimento e instalação de torneira de pressão para pia marca deca ref. 1159 c 39 de 3/4 pol com arejador</v>
          </cell>
          <cell r="C1983" t="str">
            <v>UN</v>
          </cell>
          <cell r="D1983">
            <v>58.635399999999997</v>
          </cell>
        </row>
        <row r="1984">
          <cell r="A1984" t="str">
            <v>001.28.00120</v>
          </cell>
          <cell r="B1984" t="str">
            <v>Fornecimento e instalação de torneira de pressão para pia marca deca ref. 1167 c 40 tip mesa bica móvel</v>
          </cell>
          <cell r="C1984" t="str">
            <v>UN</v>
          </cell>
          <cell r="D1984">
            <v>82.535399999999996</v>
          </cell>
        </row>
        <row r="1985">
          <cell r="A1985" t="str">
            <v>001.28.00140</v>
          </cell>
          <cell r="B1985" t="str">
            <v>Fornecimento e instalação de torneira de pressão para pia marca deca cromada - tipo parede - bica móvelc 50 1168</v>
          </cell>
          <cell r="C1985" t="str">
            <v>UN</v>
          </cell>
          <cell r="D1985">
            <v>81.635400000000004</v>
          </cell>
        </row>
        <row r="1986">
          <cell r="A1986" t="str">
            <v>001.28.00160</v>
          </cell>
          <cell r="B1986" t="str">
            <v>Fornecimento e instalação de torneira de pressao p/ pia de cozinha - tipo parede - c 39 - bica móvel de 3/4 pol</v>
          </cell>
          <cell r="C1986" t="str">
            <v>UN</v>
          </cell>
          <cell r="D1986">
            <v>51.5154</v>
          </cell>
        </row>
        <row r="1987">
          <cell r="A1987" t="str">
            <v>001.28.00180</v>
          </cell>
          <cell r="B1987" t="str">
            <v>Fornecmento e instalação de torneira de pressão para pia de cozinha - docol mod. 1158 - 1/2 pol</v>
          </cell>
          <cell r="C1987" t="str">
            <v>UN</v>
          </cell>
          <cell r="D1987">
            <v>37.7254</v>
          </cell>
        </row>
        <row r="1988">
          <cell r="A1988" t="str">
            <v>001.28.00200</v>
          </cell>
          <cell r="B1988" t="str">
            <v>Fornecimento e instalação de torneira de pressão para pia de cozinha mod. 1544 - tipo parede - bica movel</v>
          </cell>
          <cell r="C1988" t="str">
            <v>UN</v>
          </cell>
          <cell r="D1988">
            <v>84.735399999999998</v>
          </cell>
        </row>
        <row r="1989">
          <cell r="A1989" t="str">
            <v>001.28.00220</v>
          </cell>
          <cell r="B1989" t="str">
            <v>Fornecimento e instalação de torneira de pressão para pia de cozinha - marca docol mod. 1158 - 3/4 pol</v>
          </cell>
          <cell r="C1989" t="str">
            <v>UN</v>
          </cell>
          <cell r="D1989">
            <v>37.675400000000003</v>
          </cell>
        </row>
        <row r="1990">
          <cell r="A1990" t="str">
            <v>001.28.00240</v>
          </cell>
          <cell r="B1990" t="str">
            <v>Fornecimento e instalação de torneira de pressão para pia de cozinha  - marca docol  mod. 1542 - tipo misturador p/ pia</v>
          </cell>
          <cell r="C1990" t="str">
            <v>UN</v>
          </cell>
          <cell r="D1990">
            <v>382.75689999999997</v>
          </cell>
        </row>
        <row r="1991">
          <cell r="A1991" t="str">
            <v>001.28.00260</v>
          </cell>
          <cell r="B1991" t="str">
            <v>Fornecimento e instalação de torneira de pvc para pia</v>
          </cell>
          <cell r="C1991" t="str">
            <v>UN</v>
          </cell>
          <cell r="D1991">
            <v>4.8796999999999997</v>
          </cell>
        </row>
        <row r="1992">
          <cell r="A1992" t="str">
            <v>001.28.00280</v>
          </cell>
          <cell r="B1992" t="str">
            <v>Fornecimento e instalação de torneira de pressão para lavatório marca deca ref. 1193 c 39 de 1/2 pol</v>
          </cell>
          <cell r="C1992" t="str">
            <v>UN</v>
          </cell>
          <cell r="D1992">
            <v>85.535399999999996</v>
          </cell>
        </row>
        <row r="1993">
          <cell r="A1993" t="str">
            <v>001.28.00300</v>
          </cell>
          <cell r="B1993" t="str">
            <v>Fornecimento e instalação de torneira de pressão para lavatório marca deca ref. 1194 c 45 de 1/2 pol</v>
          </cell>
          <cell r="C1993" t="str">
            <v>UN</v>
          </cell>
          <cell r="D1993">
            <v>117.1254</v>
          </cell>
        </row>
        <row r="1994">
          <cell r="A1994" t="str">
            <v>001.28.00320</v>
          </cell>
          <cell r="B1994" t="str">
            <v>Fornecimento e instalação de torneira de pressão para lavatório marca deca ref. 1199 c 50 de 1/2 pol</v>
          </cell>
          <cell r="C1994" t="str">
            <v>UN</v>
          </cell>
          <cell r="D1994">
            <v>62.145400000000002</v>
          </cell>
        </row>
        <row r="1995">
          <cell r="A1995" t="str">
            <v>001.28.00340</v>
          </cell>
          <cell r="B1995" t="str">
            <v>Fornecimento e instalação de torneira de pressão para lavatório 1/2 pol - mod. itapema - docol</v>
          </cell>
          <cell r="C1995" t="str">
            <v>UN</v>
          </cell>
          <cell r="D1995">
            <v>37.935400000000001</v>
          </cell>
        </row>
        <row r="1996">
          <cell r="A1996" t="str">
            <v>001.28.00360</v>
          </cell>
          <cell r="B1996" t="str">
            <v>Fornecimento e instalação de torneira de pvc para lavatorio</v>
          </cell>
          <cell r="C1996" t="str">
            <v>UN</v>
          </cell>
          <cell r="D1996">
            <v>7.2797000000000001</v>
          </cell>
        </row>
        <row r="1997">
          <cell r="A1997" t="str">
            <v>001.28.00380</v>
          </cell>
          <cell r="B1997" t="str">
            <v>Fornecimento e instalação de torneira para uso geral marca deca ref. 1152 c 39 de 1/2 pol</v>
          </cell>
          <cell r="C1997" t="str">
            <v>UN</v>
          </cell>
          <cell r="D1997">
            <v>37.255400000000002</v>
          </cell>
        </row>
        <row r="1998">
          <cell r="A1998" t="str">
            <v>001.28.00400</v>
          </cell>
          <cell r="B1998" t="str">
            <v>Fornecimento e instalação de torneira para uso geral marca deca ref. 1152 c 39 de 3/4 pol</v>
          </cell>
          <cell r="C1998" t="str">
            <v>UN</v>
          </cell>
          <cell r="D1998">
            <v>40.315399999999997</v>
          </cell>
        </row>
        <row r="1999">
          <cell r="A1999" t="str">
            <v>001.28.00420</v>
          </cell>
          <cell r="B1999" t="str">
            <v>Fornecimento e instalação de torneira para uso geral marca deca ref. 1154 c 39 de 1/2 pol com arejador</v>
          </cell>
          <cell r="C1999" t="str">
            <v>UN</v>
          </cell>
          <cell r="D1999">
            <v>43.685400000000001</v>
          </cell>
        </row>
        <row r="2000">
          <cell r="A2000" t="str">
            <v>001.28.00440</v>
          </cell>
          <cell r="B2000" t="str">
            <v>Fornecimento e instalação de torneira para uso geral marca deca ref. 1154 c 39 de 3/4 pol com arejador</v>
          </cell>
          <cell r="C2000" t="str">
            <v>UN</v>
          </cell>
          <cell r="D2000">
            <v>43.685400000000001</v>
          </cell>
        </row>
        <row r="2001">
          <cell r="A2001" t="str">
            <v>001.28.00460</v>
          </cell>
          <cell r="B2001" t="str">
            <v>Fornecimento e instalação de torneira para uso geral marca deca metalica para jardim com adaptador para mangueira</v>
          </cell>
          <cell r="C2001" t="str">
            <v>UN</v>
          </cell>
          <cell r="D2001">
            <v>29.885400000000001</v>
          </cell>
        </row>
        <row r="2002">
          <cell r="A2002" t="str">
            <v>001.28.00480</v>
          </cell>
          <cell r="B2002" t="str">
            <v>Fornecimento e instalação de torneira para uso geral marca deca ref. 1153 c 39 com adaptador para mangueira</v>
          </cell>
          <cell r="C2002" t="str">
            <v>UN</v>
          </cell>
          <cell r="D2002">
            <v>47.367600000000003</v>
          </cell>
        </row>
        <row r="2003">
          <cell r="A2003" t="str">
            <v>001.28.00500</v>
          </cell>
          <cell r="B2003" t="str">
            <v>Fornecimento e instalação de torneira para uso geral marca deca ref. 1153 c 39 de 1/2 pol (maq tauque)</v>
          </cell>
          <cell r="C2003" t="str">
            <v>UN</v>
          </cell>
          <cell r="D2003">
            <v>40.645400000000002</v>
          </cell>
        </row>
        <row r="2004">
          <cell r="A2004" t="str">
            <v>001.28.00520</v>
          </cell>
          <cell r="B2004" t="str">
            <v>Fornecimento e instalação de torneira p/ uso geral metálica p/ jardim c/ adaptador p/ mangueira mod.1130 -</v>
          </cell>
          <cell r="C2004" t="str">
            <v>UN</v>
          </cell>
          <cell r="D2004">
            <v>39.525399999999998</v>
          </cell>
        </row>
        <row r="2005">
          <cell r="A2005" t="str">
            <v>001.28.00540</v>
          </cell>
          <cell r="B2005" t="str">
            <v>Fornecimento e instalação de torneira p/ uso geral  metálica p/ tanque mod. 1130</v>
          </cell>
          <cell r="C2005" t="str">
            <v>UN</v>
          </cell>
          <cell r="D2005">
            <v>39.525399999999998</v>
          </cell>
        </row>
        <row r="2006">
          <cell r="A2006" t="str">
            <v>001.28.00560</v>
          </cell>
          <cell r="B2006" t="str">
            <v>Fornecimento e instalação de torneira de pvc para uso geral</v>
          </cell>
          <cell r="C2006" t="str">
            <v>UN</v>
          </cell>
          <cell r="D2006">
            <v>4.8796999999999997</v>
          </cell>
        </row>
        <row r="2007">
          <cell r="A2007" t="str">
            <v>001.28.00580</v>
          </cell>
          <cell r="B2007" t="str">
            <v>Fornecimento e instalação de torneira de pvc para tanque</v>
          </cell>
          <cell r="C2007" t="str">
            <v>UN</v>
          </cell>
          <cell r="D2007">
            <v>5.2797000000000001</v>
          </cell>
        </row>
        <row r="2008">
          <cell r="A2008" t="str">
            <v>001.28.00600</v>
          </cell>
          <cell r="B2008" t="str">
            <v>Fornecimento e instalação de ducha manual linha prata mod. c-50</v>
          </cell>
          <cell r="C2008" t="str">
            <v>UN</v>
          </cell>
          <cell r="D2008">
            <v>77.6554</v>
          </cell>
        </row>
        <row r="2009">
          <cell r="A2009" t="str">
            <v>001.28.00620</v>
          </cell>
          <cell r="B2009" t="str">
            <v>Fornecimento e instalação de lavatório c/ coluna mondiale - azalia - celite</v>
          </cell>
          <cell r="C2009" t="str">
            <v>UN</v>
          </cell>
          <cell r="D2009">
            <v>142.24780000000001</v>
          </cell>
        </row>
        <row r="2010">
          <cell r="A2010" t="str">
            <v>001.28.00640</v>
          </cell>
          <cell r="B2010" t="str">
            <v>Fornecimento e instalação de lavatório de plastico</v>
          </cell>
          <cell r="C2010" t="str">
            <v>UN</v>
          </cell>
          <cell r="D2010">
            <v>38.297800000000002</v>
          </cell>
        </row>
        <row r="2011">
          <cell r="A2011" t="str">
            <v>001.28.00660</v>
          </cell>
          <cell r="B2011" t="str">
            <v>Fornecimento e instalação de lavatório de louça l. ravena deca ou similar c/ col. na cor normal inclusive acessórios de fixação</v>
          </cell>
          <cell r="C2011" t="str">
            <v>UN</v>
          </cell>
          <cell r="D2011">
            <v>94.047799999999995</v>
          </cell>
        </row>
        <row r="2012">
          <cell r="A2012" t="str">
            <v>001.28.00680</v>
          </cell>
          <cell r="B2012" t="str">
            <v>Fornecimento e instalação de lavatório de louça ravena deca ou similar s/ coluna na cor normal inclusive acessorios de fixacao</v>
          </cell>
          <cell r="C2012" t="str">
            <v>UN</v>
          </cell>
          <cell r="D2012">
            <v>69.517799999999994</v>
          </cell>
        </row>
        <row r="2013">
          <cell r="A2013" t="str">
            <v>001.28.00700</v>
          </cell>
          <cell r="B2013" t="str">
            <v>Fornecimento e instalação de lavatório de louça branca com coluna de primeira inclusive acessórios de fixação</v>
          </cell>
          <cell r="C2013" t="str">
            <v>UN</v>
          </cell>
          <cell r="D2013">
            <v>75.647800000000004</v>
          </cell>
        </row>
        <row r="2014">
          <cell r="A2014" t="str">
            <v>001.28.00720</v>
          </cell>
          <cell r="B2014" t="str">
            <v>Fornecimento e instalação de lavatório de louça branca sem coluna de primeira inclusive acessórios de fixação</v>
          </cell>
          <cell r="C2014" t="str">
            <v>UN</v>
          </cell>
          <cell r="D2014">
            <v>52.437800000000003</v>
          </cell>
        </row>
        <row r="2015">
          <cell r="A2015" t="str">
            <v>001.28.00740</v>
          </cell>
          <cell r="B2015" t="str">
            <v>Fornecimento e instalação de cuba de sobrepor mod. l 35 da deca</v>
          </cell>
          <cell r="C2015" t="str">
            <v>UN</v>
          </cell>
          <cell r="D2015">
            <v>87.887799999999999</v>
          </cell>
        </row>
        <row r="2016">
          <cell r="A2016" t="str">
            <v>001.28.00760</v>
          </cell>
          <cell r="B2016" t="str">
            <v>Fornecimento e instalação de cuba de embutir(oval)mod.l.33</v>
          </cell>
          <cell r="C2016" t="str">
            <v>UN</v>
          </cell>
          <cell r="D2016">
            <v>53.590899999999998</v>
          </cell>
        </row>
        <row r="2017">
          <cell r="A2017" t="str">
            <v>001.28.00780</v>
          </cell>
          <cell r="B2017" t="str">
            <v>Fornecimento e instalação de cuba de louça para bancadas e lavatório de embutir oval 49.00 x 36.00 cm</v>
          </cell>
          <cell r="C2017" t="str">
            <v>UN</v>
          </cell>
          <cell r="D2017">
            <v>50.102400000000003</v>
          </cell>
        </row>
        <row r="2018">
          <cell r="A2018" t="str">
            <v>001.28.00800</v>
          </cell>
          <cell r="B2018" t="str">
            <v>Fornecimento e instalação de louça sanitária composto por bacia, lavatório com coluna da linha ravena deca ou similar inclusive assento ap oo nas cores normais</v>
          </cell>
          <cell r="C2018" t="str">
            <v>CJ</v>
          </cell>
          <cell r="D2018">
            <v>284.02440000000001</v>
          </cell>
        </row>
        <row r="2019">
          <cell r="A2019" t="str">
            <v>001.28.00820</v>
          </cell>
          <cell r="B2019" t="str">
            <v>Fornecimento e instalação de bacia santária de louça ravena deca ou similar na cor normal inclusive acessorios de fixacao</v>
          </cell>
          <cell r="C2019" t="str">
            <v>UN</v>
          </cell>
          <cell r="D2019">
            <v>102.68980000000001</v>
          </cell>
        </row>
        <row r="2020">
          <cell r="A2020" t="str">
            <v>001.28.00840</v>
          </cell>
          <cell r="B2020" t="str">
            <v>Fornecimento e instalação de bacia sanitária modelo ravena com cx. acoplada</v>
          </cell>
          <cell r="C2020" t="str">
            <v>UN</v>
          </cell>
          <cell r="D2020">
            <v>179.29169999999999</v>
          </cell>
        </row>
        <row r="2021">
          <cell r="A2021" t="str">
            <v>001.28.00860</v>
          </cell>
          <cell r="B2021" t="str">
            <v>Fornecimento e instalação de bacia sanitária modelo vogue  com cx. acoplada</v>
          </cell>
          <cell r="C2021" t="str">
            <v>UN</v>
          </cell>
          <cell r="D2021">
            <v>179.29169999999999</v>
          </cell>
        </row>
        <row r="2022">
          <cell r="A2022" t="str">
            <v>001.28.00880</v>
          </cell>
          <cell r="B2022" t="str">
            <v>Fornecimento e instalação de bacia sanitária de louça - celite mondiale marfim - incl. acessório para fixação</v>
          </cell>
          <cell r="C2022" t="str">
            <v>UN</v>
          </cell>
          <cell r="D2022">
            <v>124.48480000000001</v>
          </cell>
        </row>
        <row r="2023">
          <cell r="A2023" t="str">
            <v>001.28.00900</v>
          </cell>
          <cell r="B2023" t="str">
            <v>Fornecimento e instalação de bacia sanitária de louça - celite azalia com acessórios</v>
          </cell>
          <cell r="C2023" t="str">
            <v>UN</v>
          </cell>
          <cell r="D2023">
            <v>96.204800000000006</v>
          </cell>
        </row>
        <row r="2024">
          <cell r="A2024" t="str">
            <v>001.28.00920</v>
          </cell>
          <cell r="B2024" t="str">
            <v>Fornecimento e instalação de caixa de descarga para acoplar em bacia sanitaria</v>
          </cell>
          <cell r="C2024" t="str">
            <v>UN</v>
          </cell>
          <cell r="D2024">
            <v>110.5909</v>
          </cell>
        </row>
        <row r="2025">
          <cell r="A2025" t="str">
            <v>001.28.00940</v>
          </cell>
          <cell r="B2025" t="str">
            <v>Fornecimento e instalação de assento plastico p/ vaso sanitario, """"""""""""""""""""""""""""""""astra"""""""""""""""""""""""""""""""" ou similar</v>
          </cell>
          <cell r="C2025" t="str">
            <v>UN</v>
          </cell>
          <cell r="D2025">
            <v>15.052199999999999</v>
          </cell>
        </row>
        <row r="2026">
          <cell r="A2026" t="str">
            <v>001.28.00960</v>
          </cell>
          <cell r="B2026" t="str">
            <v>Fornecimento e instalação de assento celite mondiale - 090 gelo polar</v>
          </cell>
          <cell r="C2026" t="str">
            <v>UN</v>
          </cell>
          <cell r="D2026">
            <v>118.7522</v>
          </cell>
        </row>
        <row r="2027">
          <cell r="A2027" t="str">
            <v>001.28.00980</v>
          </cell>
          <cell r="B2027" t="str">
            <v>Fornecimento e instalação de assento azalia - celite</v>
          </cell>
          <cell r="C2027" t="str">
            <v>UN</v>
          </cell>
          <cell r="D2027">
            <v>28.0822</v>
          </cell>
        </row>
        <row r="2028">
          <cell r="A2028" t="str">
            <v>001.28.01000</v>
          </cell>
          <cell r="B2028" t="str">
            <v>Fornecimento e instalação de bidê de louça linha ravena deca ou similar na cor normal inclusive acessórios de fixação</v>
          </cell>
          <cell r="C2028" t="str">
            <v>UN</v>
          </cell>
          <cell r="D2028">
            <v>83.797799999999995</v>
          </cell>
        </row>
        <row r="2029">
          <cell r="A2029" t="str">
            <v>001.28.01020</v>
          </cell>
          <cell r="B2029" t="str">
            <v>Fornecimento e instalação de bidê de louça branca inclusive acessórios de fixação</v>
          </cell>
          <cell r="C2029" t="str">
            <v>UN</v>
          </cell>
          <cell r="D2029">
            <v>75.947800000000001</v>
          </cell>
        </row>
        <row r="2030">
          <cell r="A2030" t="str">
            <v>001.28.01040</v>
          </cell>
          <cell r="B2030" t="str">
            <v>Fornecimento e instalação de mictório de aço inoxidável de 1.20 m inclusive acessórios de fixação</v>
          </cell>
          <cell r="C2030" t="str">
            <v>UN</v>
          </cell>
          <cell r="D2030">
            <v>380.52390000000003</v>
          </cell>
        </row>
        <row r="2031">
          <cell r="A2031" t="str">
            <v>001.28.01060</v>
          </cell>
          <cell r="B2031" t="str">
            <v>Fornecimento e instalação de sifão de metal cromado de 1 x 1.5 pol para lavatório ou pia</v>
          </cell>
          <cell r="C2031" t="str">
            <v>UN</v>
          </cell>
          <cell r="D2031">
            <v>75.429100000000005</v>
          </cell>
        </row>
        <row r="2032">
          <cell r="A2032" t="str">
            <v>001.28.01080</v>
          </cell>
          <cell r="B2032" t="str">
            <v>Fornecimento e instalação de sifão de metal cromado de 1.5 x 1.5 pol para pia americana</v>
          </cell>
          <cell r="C2032" t="str">
            <v>UN</v>
          </cell>
          <cell r="D2032">
            <v>79.639099999999999</v>
          </cell>
        </row>
        <row r="2033">
          <cell r="A2033" t="str">
            <v>001.28.01100</v>
          </cell>
          <cell r="B2033" t="str">
            <v>Fornecimento e instalação de sifão de metal cromado de 2 x 1 pol para mictorio</v>
          </cell>
          <cell r="C2033" t="str">
            <v>UN</v>
          </cell>
          <cell r="D2033">
            <v>85.339100000000002</v>
          </cell>
        </row>
        <row r="2034">
          <cell r="A2034" t="str">
            <v>001.28.01120</v>
          </cell>
          <cell r="B2034" t="str">
            <v>Fornecimento e instalação de sifão de metal cromado de 1.1/4 x 1.5 pol para tanque</v>
          </cell>
          <cell r="C2034" t="str">
            <v>UN</v>
          </cell>
          <cell r="D2034">
            <v>79.909099999999995</v>
          </cell>
        </row>
        <row r="2035">
          <cell r="A2035" t="str">
            <v>001.28.01140</v>
          </cell>
          <cell r="B2035" t="str">
            <v>Fornecimento e instalação de sifão de pvc cromado de 1 x 1.5 pol para pia ou lavatorio</v>
          </cell>
          <cell r="C2035" t="str">
            <v>UN</v>
          </cell>
          <cell r="D2035">
            <v>8.9870000000000001</v>
          </cell>
        </row>
        <row r="2036">
          <cell r="A2036" t="str">
            <v>001.28.01160</v>
          </cell>
          <cell r="B2036" t="str">
            <v>Fornecimento e instalação de porta papel de louça  com rolete</v>
          </cell>
          <cell r="C2036" t="str">
            <v>UN</v>
          </cell>
          <cell r="D2036">
            <v>20.046299999999999</v>
          </cell>
        </row>
        <row r="2037">
          <cell r="A2037" t="str">
            <v>001.28.01180</v>
          </cell>
          <cell r="B2037" t="str">
            <v>Fornecimento e instalação de porta papel de metal cromado, fixado com bucha e parafuso</v>
          </cell>
          <cell r="C2037" t="str">
            <v>UN</v>
          </cell>
          <cell r="D2037">
            <v>13.391400000000001</v>
          </cell>
        </row>
        <row r="2038">
          <cell r="A2038" t="str">
            <v>001.28.01200</v>
          </cell>
          <cell r="B2038" t="str">
            <v>Fornecimento e instalação de porta papel de louça c/ rolete - celite</v>
          </cell>
          <cell r="C2038" t="str">
            <v>UN</v>
          </cell>
          <cell r="D2038">
            <v>28.372499999999999</v>
          </cell>
        </row>
        <row r="2039">
          <cell r="A2039" t="str">
            <v>001.28.01220</v>
          </cell>
          <cell r="B2039" t="str">
            <v>Fornecimento e instalação de porta papel de louça c/ rolete elegant - celite</v>
          </cell>
          <cell r="C2039" t="str">
            <v>UN</v>
          </cell>
          <cell r="D2039">
            <v>34.762500000000003</v>
          </cell>
        </row>
        <row r="2040">
          <cell r="A2040" t="str">
            <v>001.28.01240</v>
          </cell>
          <cell r="B2040" t="str">
            <v>Fornecimento e instalação de saboneteira de louça de primeira sem alça</v>
          </cell>
          <cell r="C2040" t="str">
            <v>UN</v>
          </cell>
          <cell r="D2040">
            <v>19.878499999999999</v>
          </cell>
        </row>
        <row r="2041">
          <cell r="A2041" t="str">
            <v>001.28.01260</v>
          </cell>
          <cell r="B2041" t="str">
            <v>Fornecimento e instalação de saboneteira para sabão líquido marca lalekla ou similar</v>
          </cell>
          <cell r="C2041" t="str">
            <v>UN</v>
          </cell>
          <cell r="D2041">
            <v>24.893899999999999</v>
          </cell>
        </row>
        <row r="2042">
          <cell r="A2042" t="str">
            <v>001.28.01280</v>
          </cell>
          <cell r="B2042" t="str">
            <v>Fornecimento e instalação de saboneteira de metal cromado, fixada com bucha e parafuso</v>
          </cell>
          <cell r="C2042" t="str">
            <v>UN</v>
          </cell>
          <cell r="D2042">
            <v>10.0814</v>
          </cell>
        </row>
        <row r="2043">
          <cell r="A2043" t="str">
            <v>001.28.01300</v>
          </cell>
          <cell r="B2043" t="str">
            <v>Fornecimento e instalação de porta toalha de louça tipo cabide simples</v>
          </cell>
          <cell r="C2043" t="str">
            <v>UN</v>
          </cell>
          <cell r="D2043">
            <v>13.7563</v>
          </cell>
        </row>
        <row r="2044">
          <cell r="A2044" t="str">
            <v>001.28.01320</v>
          </cell>
          <cell r="B2044" t="str">
            <v>Fornecimento e instalação de porta toalha de louça c/ barra de plástico</v>
          </cell>
          <cell r="C2044" t="str">
            <v>UN</v>
          </cell>
          <cell r="D2044">
            <v>28.372499999999999</v>
          </cell>
        </row>
        <row r="2045">
          <cell r="A2045" t="str">
            <v>001.28.01340</v>
          </cell>
          <cell r="B2045" t="str">
            <v>Fornecimento e instalação de porta toalha metálica para papel marca lalekla ou similar</v>
          </cell>
          <cell r="C2045" t="str">
            <v>UN</v>
          </cell>
          <cell r="D2045">
            <v>31.863900000000001</v>
          </cell>
        </row>
        <row r="2046">
          <cell r="A2046" t="str">
            <v>001.28.01360</v>
          </cell>
          <cell r="B2046" t="str">
            <v>Fornecimento e instalação de toalheiro - celite - argola</v>
          </cell>
          <cell r="C2046" t="str">
            <v>UN</v>
          </cell>
          <cell r="D2046">
            <v>26.036300000000001</v>
          </cell>
        </row>
        <row r="2047">
          <cell r="A2047" t="str">
            <v>001.28.01380</v>
          </cell>
          <cell r="B2047" t="str">
            <v>Fornecimento e instalação de cabide de louça simples - celite</v>
          </cell>
          <cell r="C2047" t="str">
            <v>UND</v>
          </cell>
          <cell r="D2047">
            <v>33.214799999999997</v>
          </cell>
        </row>
        <row r="2048">
          <cell r="A2048" t="str">
            <v>001.28.01400</v>
          </cell>
          <cell r="B2048" t="str">
            <v>Fornecimento e instalação de cabide de metal cromado, fixado com bucha e parafuso</v>
          </cell>
          <cell r="C2048" t="str">
            <v>UN</v>
          </cell>
          <cell r="D2048">
            <v>16.1614</v>
          </cell>
        </row>
        <row r="2049">
          <cell r="A2049" t="str">
            <v>001.28.01420</v>
          </cell>
          <cell r="B2049" t="str">
            <v>Fornecimento e instalação  de espelho para lavatorio com moldura simples e proteção de madeira na parte não espelhada dimensão 0.50 x 0.60 m</v>
          </cell>
          <cell r="C2049" t="str">
            <v>UN</v>
          </cell>
          <cell r="D2049">
            <v>37.372799999999998</v>
          </cell>
        </row>
        <row r="2050">
          <cell r="A2050" t="str">
            <v>001.28.01440</v>
          </cell>
          <cell r="B2050" t="str">
            <v>Fornecimento e instalação de espelho  para lavatório com moldura simples e proteção de madeira na parte não espelhada dim. 1.50 x 0.60 m</v>
          </cell>
          <cell r="C2050" t="str">
            <v>UN</v>
          </cell>
          <cell r="D2050">
            <v>50.115600000000001</v>
          </cell>
        </row>
        <row r="2051">
          <cell r="A2051" t="str">
            <v>001.28.01460</v>
          </cell>
          <cell r="B2051" t="str">
            <v>Fornecimento e instalação de chuveiro de pvc branco n. 1 da cipla ou similar</v>
          </cell>
          <cell r="C2051" t="str">
            <v>UN</v>
          </cell>
          <cell r="D2051">
            <v>7.3869999999999996</v>
          </cell>
        </row>
        <row r="2052">
          <cell r="A2052" t="str">
            <v>001.28.01480</v>
          </cell>
          <cell r="B2052" t="str">
            <v>Fornecimento e instalação de chuveiro de pvc cromado n. 2 da cipla ou similar</v>
          </cell>
          <cell r="C2052" t="str">
            <v>UN</v>
          </cell>
          <cell r="D2052">
            <v>15.077</v>
          </cell>
        </row>
        <row r="2053">
          <cell r="A2053" t="str">
            <v>001.28.01500</v>
          </cell>
          <cell r="B2053" t="str">
            <v>Fornecimento e instalação de chuveiro de luxo com articulacao cromada ref. 1994 deca ou similar 1/2 pol</v>
          </cell>
          <cell r="C2053" t="str">
            <v>UN</v>
          </cell>
          <cell r="D2053">
            <v>147.99430000000001</v>
          </cell>
        </row>
        <row r="2054">
          <cell r="A2054" t="str">
            <v>001.28.01520</v>
          </cell>
          <cell r="B2054" t="str">
            <v>Fornecimento e instalação de chuveiro simples com articulacao cromada ref. 1995 deca ou similar 1/2 pol</v>
          </cell>
          <cell r="C2054" t="str">
            <v>UN</v>
          </cell>
          <cell r="D2054">
            <v>108.9943</v>
          </cell>
        </row>
        <row r="2055">
          <cell r="A2055" t="str">
            <v>001.28.01540</v>
          </cell>
          <cell r="B2055" t="str">
            <v>Fornecimento e instalação de chuveiro eletrico para 2500 w / 220 v lorenzetti ou similar</v>
          </cell>
          <cell r="C2055" t="str">
            <v>UN</v>
          </cell>
          <cell r="D2055">
            <v>98.631799999999998</v>
          </cell>
        </row>
        <row r="2056">
          <cell r="A2056" t="str">
            <v>001.28.01560</v>
          </cell>
          <cell r="B2056" t="str">
            <v>Fornecimento e instalação sistema conjugado chuveiro lava olhos acionamento instantãneo ref. wl-1cl5 da mont lab ou similar</v>
          </cell>
          <cell r="C2056" t="str">
            <v>UN</v>
          </cell>
          <cell r="D2056">
            <v>1422.635</v>
          </cell>
        </row>
        <row r="2057">
          <cell r="A2057" t="str">
            <v>001.28.01580</v>
          </cell>
          <cell r="B2057" t="str">
            <v>Fornecimento e instalação de ducha de pvc cromado articulavel 1/2 pol cipla ou similar</v>
          </cell>
          <cell r="C2057" t="str">
            <v>UN</v>
          </cell>
          <cell r="D2057">
            <v>7.3869999999999996</v>
          </cell>
        </row>
        <row r="2058">
          <cell r="A2058" t="str">
            <v>001.28.01600</v>
          </cell>
          <cell r="B2058" t="str">
            <v>Fornecimento e instalação de ducha ss corona com 3 temperaturas</v>
          </cell>
          <cell r="C2058" t="str">
            <v>UN</v>
          </cell>
          <cell r="D2058">
            <v>27.681799999999999</v>
          </cell>
        </row>
        <row r="2059">
          <cell r="A2059" t="str">
            <v>001.28.01620</v>
          </cell>
          <cell r="B2059" t="str">
            <v>Fornecimento e instalação de tubo de descida para vávula de descarga de 1 1/2 pol de pvc rigido</v>
          </cell>
          <cell r="C2059" t="str">
            <v>UN</v>
          </cell>
          <cell r="D2059">
            <v>8.3670000000000009</v>
          </cell>
        </row>
        <row r="2060">
          <cell r="A2060" t="str">
            <v>001.28.01640</v>
          </cell>
          <cell r="B2060" t="str">
            <v>Fornecimento e instalação de ligação  para bacia sanitária em tubo em pvc rigido branco de 40mm</v>
          </cell>
          <cell r="C2060" t="str">
            <v>UN</v>
          </cell>
          <cell r="D2060">
            <v>7.2195</v>
          </cell>
        </row>
        <row r="2061">
          <cell r="A2061" t="str">
            <v>001.28.01660</v>
          </cell>
          <cell r="B2061" t="str">
            <v>Fornecimento e instalação de ligação para bacia sanitária tubo em pvc rigido cromado de 40mm</v>
          </cell>
          <cell r="C2061" t="str">
            <v>UN</v>
          </cell>
          <cell r="D2061">
            <v>11.269500000000001</v>
          </cell>
        </row>
        <row r="2062">
          <cell r="A2062" t="str">
            <v>001.28.01680</v>
          </cell>
          <cell r="B2062" t="str">
            <v>Fornecimento e instalação de ligação para bacia sanitária tubo em metal cromado de 40mm</v>
          </cell>
          <cell r="C2062" t="str">
            <v>UN</v>
          </cell>
          <cell r="D2062">
            <v>15.2195</v>
          </cell>
        </row>
        <row r="2063">
          <cell r="A2063" t="str">
            <v>001.28.01700</v>
          </cell>
          <cell r="B2063" t="str">
            <v>Fornecimento e instalação de ligação para bacia sanitária em bolsa de borracha</v>
          </cell>
          <cell r="C2063" t="str">
            <v>UN</v>
          </cell>
          <cell r="D2063">
            <v>2.9904999999999999</v>
          </cell>
        </row>
        <row r="2064">
          <cell r="A2064" t="str">
            <v>001.28.01720</v>
          </cell>
          <cell r="B2064" t="str">
            <v>Fornecimento e instalação de caixa de descarga externa inclusive tubo de descarga e acessórios</v>
          </cell>
          <cell r="C2064" t="str">
            <v>CJ</v>
          </cell>
          <cell r="D2064">
            <v>79.4739</v>
          </cell>
        </row>
        <row r="2065">
          <cell r="A2065" t="str">
            <v>001.28.01740</v>
          </cell>
          <cell r="B2065" t="str">
            <v>Fornecimento e instalação de caixa de descarga de emb. inclusive tubo de descarga e acessórios</v>
          </cell>
          <cell r="C2065" t="str">
            <v>CJ</v>
          </cell>
          <cell r="D2065">
            <v>79.4739</v>
          </cell>
        </row>
        <row r="2066">
          <cell r="A2066" t="str">
            <v>001.28.01760</v>
          </cell>
          <cell r="B2066" t="str">
            <v>Fornecimento e instalação de caixa de descarga para acoplar em bacia sanitária</v>
          </cell>
          <cell r="C2066" t="str">
            <v>UN</v>
          </cell>
          <cell r="D2066">
            <v>110.5909</v>
          </cell>
        </row>
        <row r="2067">
          <cell r="A2067" t="str">
            <v>001.28.01780</v>
          </cell>
          <cell r="B2067" t="str">
            <v>Fornecimento e instalação de engate no. 3 com terminais de 1/2 pol e mangueira flexíel branca, de 30 cm,</v>
          </cell>
          <cell r="C2067" t="str">
            <v>UN</v>
          </cell>
          <cell r="D2067">
            <v>3.9535</v>
          </cell>
        </row>
        <row r="2068">
          <cell r="A2068" t="str">
            <v>001.28.01800</v>
          </cell>
          <cell r="B2068" t="str">
            <v>Fornecimento e colocação de engate no. 5 com terminais cromados de 1/2 pol e mangueira flexível, de 40 cm,</v>
          </cell>
          <cell r="C2068" t="str">
            <v>UN</v>
          </cell>
          <cell r="D2068">
            <v>15.0435</v>
          </cell>
        </row>
        <row r="2069">
          <cell r="A2069" t="str">
            <v>001.28.01820</v>
          </cell>
          <cell r="B2069" t="str">
            <v>Fornecimento e instalação de ligação para saída de vaso sanitário pvc branco  diam.100 mm</v>
          </cell>
          <cell r="C2069" t="str">
            <v>UN</v>
          </cell>
          <cell r="D2069">
            <v>21.452200000000001</v>
          </cell>
        </row>
        <row r="2070">
          <cell r="A2070" t="str">
            <v>001.29</v>
          </cell>
          <cell r="B2070" t="str">
            <v>INSTALAÇÕES HIDRÁULICAS - CUBAS E TANQUE</v>
          </cell>
          <cell r="D2070">
            <v>6835.7408999999998</v>
          </cell>
        </row>
        <row r="2071">
          <cell r="A2071" t="str">
            <v>001.29.00020</v>
          </cell>
          <cell r="B2071" t="str">
            <v>Fornecimento e instalação de cuba de aço inox inclusive válvula americana n.1 - 46.5 x 31 x 15 cm</v>
          </cell>
          <cell r="C2071" t="str">
            <v>UN</v>
          </cell>
          <cell r="D2071">
            <v>102.02630000000001</v>
          </cell>
        </row>
        <row r="2072">
          <cell r="A2072" t="str">
            <v>001.29.00040</v>
          </cell>
          <cell r="B2072" t="str">
            <v>Fornecimento e instalação de cuba de aço inox inclusive válvula americana n.2 - 56.0 x 33.5 x 15 cm</v>
          </cell>
          <cell r="C2072" t="str">
            <v>UN</v>
          </cell>
          <cell r="D2072">
            <v>118.02630000000001</v>
          </cell>
        </row>
        <row r="2073">
          <cell r="A2073" t="str">
            <v>001.29.00060</v>
          </cell>
          <cell r="B2073" t="str">
            <v>Forneicmento e instalação de cuba de aço inox inclusive válvula americana - 40x40x20 cm</v>
          </cell>
          <cell r="C2073" t="str">
            <v>UN</v>
          </cell>
          <cell r="D2073">
            <v>45.988100000000003</v>
          </cell>
        </row>
        <row r="2074">
          <cell r="A2074" t="str">
            <v>001.29.00080</v>
          </cell>
          <cell r="B2074" t="str">
            <v>Fornecimento e instalação de cuba de aço inox inclusive válvula americana dupla 82 x 34 x 15 cm</v>
          </cell>
          <cell r="C2074" t="str">
            <v>UN</v>
          </cell>
          <cell r="D2074">
            <v>114.7409</v>
          </cell>
        </row>
        <row r="2075">
          <cell r="A2075" t="str">
            <v>001.29.00100</v>
          </cell>
          <cell r="B2075" t="str">
            <v>Fornecimento e instalação de banca ou tampo em aço inoxidável n.o de 1.20x0.60m com 1 cuba</v>
          </cell>
          <cell r="C2075" t="str">
            <v>UN</v>
          </cell>
          <cell r="D2075">
            <v>277.16820000000001</v>
          </cell>
        </row>
        <row r="2076">
          <cell r="A2076" t="str">
            <v>001.29.00120</v>
          </cell>
          <cell r="B2076" t="str">
            <v>Fornecimento e instalação de banca ou tampo em aço inoxidável n.2 de 1.50x0.60m com 1 cuba</v>
          </cell>
          <cell r="C2076" t="str">
            <v>UN</v>
          </cell>
          <cell r="D2076">
            <v>162.47819999999999</v>
          </cell>
        </row>
        <row r="2077">
          <cell r="A2077" t="str">
            <v>001.29.00140</v>
          </cell>
          <cell r="B2077" t="str">
            <v>Fornecimento e instalação de banca ou tampo em aço inoxidável n.2 de 1.80x0.60m com 1 cuba</v>
          </cell>
          <cell r="C2077" t="str">
            <v>UN</v>
          </cell>
          <cell r="D2077">
            <v>256.21820000000002</v>
          </cell>
        </row>
        <row r="2078">
          <cell r="A2078" t="str">
            <v>001.29.00160</v>
          </cell>
          <cell r="B2078" t="str">
            <v>Fornecimento e instalação de banca ou tampo em aço inoxidável n.2 de 2.00x0.60m com 1 cuba</v>
          </cell>
          <cell r="C2078" t="str">
            <v>UN</v>
          </cell>
          <cell r="D2078">
            <v>293.85820000000001</v>
          </cell>
        </row>
        <row r="2079">
          <cell r="A2079" t="str">
            <v>001.29.00180</v>
          </cell>
          <cell r="B2079" t="str">
            <v>Fornecimento e instalação de banca ou tampo em aço inoxidável n.334 de 2.00x0.60m com 2 cubas p/ ud</v>
          </cell>
          <cell r="C2079" t="str">
            <v>UN</v>
          </cell>
          <cell r="D2079">
            <v>355.21820000000002</v>
          </cell>
        </row>
        <row r="2080">
          <cell r="A2080" t="str">
            <v>001.29.00200</v>
          </cell>
          <cell r="B2080" t="str">
            <v>Fornecimento e instalação de banca ou tampo em aço inoxidável da eternox revestida d1800mb c/ 1 cuba no centro, de 1,80m</v>
          </cell>
          <cell r="C2080" t="str">
            <v>UN</v>
          </cell>
          <cell r="D2080">
            <v>276.8682</v>
          </cell>
        </row>
        <row r="2081">
          <cell r="A2081" t="str">
            <v>001.29.00220</v>
          </cell>
          <cell r="B2081" t="str">
            <v>Fornecimento e instalação de banca ou tampo em aço inoxidável da eternox revestida e1800mb c/ 1 cuba no centro, de 1,80m</v>
          </cell>
          <cell r="C2081" t="str">
            <v>UN</v>
          </cell>
          <cell r="D2081">
            <v>277.16820000000001</v>
          </cell>
        </row>
        <row r="2082">
          <cell r="A2082" t="str">
            <v>001.29.00240</v>
          </cell>
          <cell r="B2082" t="str">
            <v>Fornecimento e instalação de banca ou tampo em aço inoxidável da eternox revestida 2000mb 2c c/ 2 cubas no centro, de 2,00m</v>
          </cell>
          <cell r="C2082" t="str">
            <v>UN</v>
          </cell>
          <cell r="D2082">
            <v>331.21820000000002</v>
          </cell>
        </row>
        <row r="2083">
          <cell r="A2083" t="str">
            <v>001.29.00260</v>
          </cell>
          <cell r="B2083" t="str">
            <v>Fornecimento e instalação de banca ou tampo em aço inoxidável da eternox revestida d1600mb c/ 1 cuba no centro</v>
          </cell>
          <cell r="C2083" t="str">
            <v>UN</v>
          </cell>
          <cell r="D2083">
            <v>162.47819999999999</v>
          </cell>
        </row>
        <row r="2084">
          <cell r="A2084" t="str">
            <v>001.29.00280</v>
          </cell>
          <cell r="B2084" t="str">
            <v>Fornecimento e instalação de banca ou tampo em aço inoxidável da eternox revestida 1800mb 2c c/ 2 cubas no centro</v>
          </cell>
          <cell r="C2084" t="str">
            <v>UN</v>
          </cell>
          <cell r="D2084">
            <v>313.25819999999999</v>
          </cell>
        </row>
        <row r="2085">
          <cell r="A2085" t="str">
            <v>001.29.00300</v>
          </cell>
          <cell r="B2085" t="str">
            <v>Fornecimento e instalação de banca ou tampo em aço inoxidável da eternox revestida cuba dupla de 82x34x14cm</v>
          </cell>
          <cell r="C2085" t="str">
            <v>UN</v>
          </cell>
          <cell r="D2085">
            <v>106.1982</v>
          </cell>
        </row>
        <row r="2086">
          <cell r="A2086" t="str">
            <v>001.29.00320</v>
          </cell>
          <cell r="B2086" t="str">
            <v>Fornecimento e instalação de banca ou tampo em aço inoxidável da eternox revestido e1800mb com 2 cubas lado direito</v>
          </cell>
          <cell r="C2086" t="str">
            <v>UN</v>
          </cell>
          <cell r="D2086">
            <v>313.25819999999999</v>
          </cell>
        </row>
        <row r="2087">
          <cell r="A2087" t="str">
            <v>001.29.00340</v>
          </cell>
          <cell r="B2087" t="str">
            <v>Fornecimento e instalação de banca ou tampo em aço inoxidável da eternox revestido e1800mb com 2 cubas lado direito</v>
          </cell>
          <cell r="C2087" t="str">
            <v>UN</v>
          </cell>
          <cell r="D2087">
            <v>313.25819999999999</v>
          </cell>
        </row>
        <row r="2088">
          <cell r="A2088" t="str">
            <v>001.29.00360</v>
          </cell>
          <cell r="B2088" t="str">
            <v>Fornecimento e instalação de banca ou tampo em aço inoxidável da eternox revestida de 2.60 x 0.55 m c/ 1 cuba e valvula</v>
          </cell>
          <cell r="C2088" t="str">
            <v>UN</v>
          </cell>
          <cell r="D2088">
            <v>162.47819999999999</v>
          </cell>
        </row>
        <row r="2089">
          <cell r="A2089" t="str">
            <v>001.29.00380</v>
          </cell>
          <cell r="B2089" t="str">
            <v>Fornecimento e instalação de banca de granilite fundida na obra com espessura de 0.05 m</v>
          </cell>
          <cell r="C2089" t="str">
            <v>M2</v>
          </cell>
          <cell r="D2089">
            <v>79.511399999999995</v>
          </cell>
        </row>
        <row r="2090">
          <cell r="A2090" t="str">
            <v>001.29.00400</v>
          </cell>
          <cell r="B2090" t="str">
            <v>Fornecimento e instalação de bancada em ardósia polida 1.50 x 0.60 com 1 cuba inox 40.00x40.00x15.00</v>
          </cell>
          <cell r="C2090" t="str">
            <v>UN</v>
          </cell>
          <cell r="D2090">
            <v>178.5839</v>
          </cell>
        </row>
        <row r="2091">
          <cell r="A2091" t="str">
            <v>001.29.00420</v>
          </cell>
          <cell r="B2091" t="str">
            <v>Fornecimento e instalação de banca de mármore sintético c/ 01 cuba no centro , de 1.80m</v>
          </cell>
          <cell r="C2091" t="str">
            <v>UN</v>
          </cell>
          <cell r="D2091">
            <v>76.8416</v>
          </cell>
        </row>
        <row r="2092">
          <cell r="A2092" t="str">
            <v>001.29.00440</v>
          </cell>
          <cell r="B2092" t="str">
            <v>Forneicmento e instalação de banca de mármore sintético c/ 02 cubas no centro , de 1.80m</v>
          </cell>
          <cell r="C2092" t="str">
            <v>UN</v>
          </cell>
          <cell r="D2092">
            <v>76.8416</v>
          </cell>
        </row>
        <row r="2093">
          <cell r="A2093" t="str">
            <v>001.29.00460</v>
          </cell>
          <cell r="B2093" t="str">
            <v>Fornecimento e instalação de banca de mármore sintético com uma cuba - 120.00x54.00cm</v>
          </cell>
          <cell r="C2093" t="str">
            <v>UN</v>
          </cell>
          <cell r="D2093">
            <v>47.221600000000002</v>
          </cell>
        </row>
        <row r="2094">
          <cell r="A2094" t="str">
            <v>001.29.00480</v>
          </cell>
          <cell r="B2094" t="str">
            <v>Fornecimento e instalação de bancada em aço inox 316 1.90 x 0.80 formado por peças estampadas sem emendas visíveis, com 2 cubas em aço inox 316 estampado sem cantos vivos, nas dimensões (40x60x40)cm</v>
          </cell>
          <cell r="C2094" t="str">
            <v>UN</v>
          </cell>
          <cell r="D2094">
            <v>349.62389999999999</v>
          </cell>
        </row>
        <row r="2095">
          <cell r="A2095" t="str">
            <v>001.29.00500</v>
          </cell>
          <cell r="B2095" t="str">
            <v>Fornecimento e instalação de bancada em aço inox 316 2.20 x 0.80 formado por peças estampadas sem emendas visíveis, com 2 cubas em aço inox 316 estampado sem cantos vivos, nas dimensões (40x60x40)cm</v>
          </cell>
          <cell r="C2095" t="str">
            <v>UN</v>
          </cell>
          <cell r="D2095">
            <v>368.09390000000002</v>
          </cell>
        </row>
        <row r="2096">
          <cell r="A2096" t="str">
            <v>001.29.00520</v>
          </cell>
          <cell r="B2096" t="str">
            <v>Fornecimento e instalação de bancada seca em aço inox 316 1.80 x 0.80 formado por peças estampadas sem emendas visíveis</v>
          </cell>
          <cell r="C2096" t="str">
            <v>UN</v>
          </cell>
          <cell r="D2096">
            <v>313.23390000000001</v>
          </cell>
        </row>
        <row r="2097">
          <cell r="A2097" t="str">
            <v>001.29.00540</v>
          </cell>
          <cell r="B2097" t="str">
            <v>Fornecimento e instalação de cuba dupla com válvula, 82x34x14 cm</v>
          </cell>
          <cell r="C2097" t="str">
            <v>UN</v>
          </cell>
          <cell r="D2097">
            <v>112.8124</v>
          </cell>
        </row>
        <row r="2098">
          <cell r="A2098" t="str">
            <v>001.29.00560</v>
          </cell>
          <cell r="B2098" t="str">
            <v>Fornecimento e instalação de cuba simples de 400.00mmx340.00mmx140.00mm (p) , aco inox eternox</v>
          </cell>
          <cell r="C2098" t="str">
            <v>UN</v>
          </cell>
          <cell r="D2098">
            <v>92.621600000000001</v>
          </cell>
        </row>
        <row r="2099">
          <cell r="A2099" t="str">
            <v>001.29.00580</v>
          </cell>
          <cell r="B2099" t="str">
            <v>Fornecimento e instalação de cuba de aço inox, inclusive válvula americana nº 1 - 46.50 x 31.00 x 15.00 cm</v>
          </cell>
          <cell r="C2099" t="str">
            <v>UN</v>
          </cell>
          <cell r="D2099">
            <v>100.9881</v>
          </cell>
        </row>
        <row r="2100">
          <cell r="A2100" t="str">
            <v>001.29.00600</v>
          </cell>
          <cell r="B2100" t="str">
            <v>Fornecimento e instalação de cuba de aço inox, inclusive válvula americana nº 2 - 56.00 x 33.50 x 15.00 cm</v>
          </cell>
          <cell r="C2100" t="str">
            <v>UN</v>
          </cell>
          <cell r="D2100">
            <v>116.9881</v>
          </cell>
        </row>
        <row r="2101">
          <cell r="A2101" t="str">
            <v>001.29.00620</v>
          </cell>
          <cell r="B2101" t="str">
            <v>Fornecimento e instalação de cuba dupla 82.00 x 34.00 x 15.00 cm</v>
          </cell>
          <cell r="C2101" t="str">
            <v>UN</v>
          </cell>
          <cell r="D2101">
            <v>116.9881</v>
          </cell>
        </row>
        <row r="2102">
          <cell r="A2102" t="str">
            <v>001.29.00640</v>
          </cell>
          <cell r="B2102" t="str">
            <v>Fornecimento e instalação de tanque para lavar roupa pré-moldado de concreto modelo simples dim. 60 x 60 cm</v>
          </cell>
          <cell r="C2102" t="str">
            <v>UN</v>
          </cell>
          <cell r="D2102">
            <v>37.030299999999997</v>
          </cell>
        </row>
        <row r="2103">
          <cell r="A2103" t="str">
            <v>001.29.00660</v>
          </cell>
          <cell r="B2103" t="str">
            <v>Fornecimento e instalação de tanque para lavar roupa pre-moldado de concreto, 3 cubas, dim. 0,60x1,80m</v>
          </cell>
          <cell r="C2103" t="str">
            <v>UN</v>
          </cell>
          <cell r="D2103">
            <v>62.443199999999997</v>
          </cell>
        </row>
        <row r="2104">
          <cell r="A2104" t="str">
            <v>001.29.00680</v>
          </cell>
          <cell r="B2104" t="str">
            <v>Fornecimento e instalação de tanque para lavar roupa de louca branca tamanho médio com coluna</v>
          </cell>
          <cell r="C2104" t="str">
            <v>UN</v>
          </cell>
          <cell r="D2104">
            <v>186.5102</v>
          </cell>
        </row>
        <row r="2105">
          <cell r="A2105" t="str">
            <v>001.29.00700</v>
          </cell>
          <cell r="B2105" t="str">
            <v>Fornecimento e instalação de tanque para lavar roupa de louca branca tamanho médio sem coluna</v>
          </cell>
          <cell r="C2105" t="str">
            <v>UN</v>
          </cell>
          <cell r="D2105">
            <v>155.9102</v>
          </cell>
        </row>
        <row r="2106">
          <cell r="A2106" t="str">
            <v>001.29.00720</v>
          </cell>
          <cell r="B2106" t="str">
            <v>Fornecimento e instalação de tanque - celite - medio branco - c/ coluna r-002.05 c/ válvula</v>
          </cell>
          <cell r="C2106" t="str">
            <v>UN</v>
          </cell>
          <cell r="D2106">
            <v>157.33029999999999</v>
          </cell>
        </row>
        <row r="2107">
          <cell r="A2107" t="str">
            <v>001.29.00740</v>
          </cell>
          <cell r="B2107" t="str">
            <v>Fornecimento e instalação de tanque decoralite simples - tam-03 - c/ valvula</v>
          </cell>
          <cell r="C2107" t="str">
            <v>UN</v>
          </cell>
          <cell r="D2107">
            <v>188.3124</v>
          </cell>
        </row>
        <row r="2108">
          <cell r="A2108" t="str">
            <v>001.29.00760</v>
          </cell>
          <cell r="B2108" t="str">
            <v>Fornecimento e instalação de tanque de plástico - pequeno</v>
          </cell>
          <cell r="C2108" t="str">
            <v>UN</v>
          </cell>
          <cell r="D2108">
            <v>35.947800000000001</v>
          </cell>
        </row>
        <row r="2109">
          <cell r="A2109" t="str">
            <v>001.30</v>
          </cell>
          <cell r="B2109" t="str">
            <v>INSTALAÇÕES SANITÁRIAS - PRIMÁRIO E SECUNDÁRIO</v>
          </cell>
          <cell r="D2109">
            <v>35716.085599999999</v>
          </cell>
        </row>
        <row r="2110">
          <cell r="A2110" t="str">
            <v>001.30.00020</v>
          </cell>
          <cell r="B2110" t="str">
            <v>Fornecimento e instalação de tubo leve de pvc rígido branco c/ ponta e bolsa lisa em barra 6 m diâmetro 450 mm</v>
          </cell>
          <cell r="C2110" t="str">
            <v>ML</v>
          </cell>
          <cell r="D2110">
            <v>78.284999999999997</v>
          </cell>
        </row>
        <row r="2111">
          <cell r="A2111" t="str">
            <v>001.30.00040</v>
          </cell>
          <cell r="B2111" t="str">
            <v>Fornecimento e instalação de tubo leve de pvc rígido branco c/ ponta e bolsa lisa em barra 6 m diâmetro 400 mm</v>
          </cell>
          <cell r="C2111" t="str">
            <v>ML</v>
          </cell>
          <cell r="D2111">
            <v>79.056600000000003</v>
          </cell>
        </row>
        <row r="2112">
          <cell r="A2112" t="str">
            <v>001.30.00060</v>
          </cell>
          <cell r="B2112" t="str">
            <v>Fornecimento e instalação de tubo leve de pvc rígido branco c/ ponta e bolsa lisa em barra 6 m diâmetro 300 mm</v>
          </cell>
          <cell r="C2112" t="str">
            <v>ML</v>
          </cell>
          <cell r="D2112">
            <v>52.088000000000001</v>
          </cell>
        </row>
        <row r="2113">
          <cell r="A2113" t="str">
            <v>001.30.00080</v>
          </cell>
          <cell r="B2113" t="str">
            <v>Fornecimento e instalaçao de tubo leve de pvc rígido branco c/ ponta e bolsa lisa em barra 6 m diâmetro 250 mm</v>
          </cell>
          <cell r="C2113" t="str">
            <v>ML</v>
          </cell>
          <cell r="D2113">
            <v>31.425000000000001</v>
          </cell>
        </row>
        <row r="2114">
          <cell r="A2114" t="str">
            <v>001.30.00100</v>
          </cell>
          <cell r="B2114" t="str">
            <v>Fornecimento e instalação de tubo leve de pvc rígido branco c/ ponta e bolsa lisa em barra 6 m diâmetro 200 mm</v>
          </cell>
          <cell r="C2114" t="str">
            <v>ML</v>
          </cell>
          <cell r="D2114">
            <v>21.375499999999999</v>
          </cell>
        </row>
        <row r="2115">
          <cell r="A2115" t="str">
            <v>001.30.00120</v>
          </cell>
          <cell r="B2115" t="str">
            <v>Fornecimento e instalação de tubo leve de pvc rígido branco c/ ponta e bolsa lisa em barra 6 m diâmetro 150 mm</v>
          </cell>
          <cell r="C2115" t="str">
            <v>ML</v>
          </cell>
          <cell r="D2115">
            <v>20.812200000000001</v>
          </cell>
        </row>
        <row r="2116">
          <cell r="A2116" t="str">
            <v>001.30.00140</v>
          </cell>
          <cell r="B2116" t="str">
            <v>Fornecimento e instalação de tubo leve de pvc rígido branco c/ ponta e bolsa lisa em barra 6 m diâmetro 125 mm</v>
          </cell>
          <cell r="C2116" t="str">
            <v>ML</v>
          </cell>
          <cell r="D2116">
            <v>18.3781</v>
          </cell>
        </row>
        <row r="2117">
          <cell r="A2117" t="str">
            <v>001.30.00160</v>
          </cell>
          <cell r="B2117" t="str">
            <v>Fornecimento e instalação de tubo de pvc rígido cor branca com ponta e bolsa em barra de 6 m diâmetro 100 mm</v>
          </cell>
          <cell r="C2117" t="str">
            <v>ML</v>
          </cell>
          <cell r="D2117">
            <v>5.6124999999999998</v>
          </cell>
        </row>
        <row r="2118">
          <cell r="A2118" t="str">
            <v>001.30.00180</v>
          </cell>
          <cell r="B2118" t="str">
            <v>Fornecimento e instalação de tubo de pvc rígido cor branca com ponta e bolsa em barra de 6 m diâmetro 75 mm</v>
          </cell>
          <cell r="C2118" t="str">
            <v>ML</v>
          </cell>
          <cell r="D2118">
            <v>6.5316000000000001</v>
          </cell>
        </row>
        <row r="2119">
          <cell r="A2119" t="str">
            <v>001.30.00200</v>
          </cell>
          <cell r="B2119" t="str">
            <v>Fornecimento e instalação de tubo de pvc rígido cor branca com ponta e bolsa em barra de 6 m diâmetro 50 mm</v>
          </cell>
          <cell r="C2119" t="str">
            <v>ML</v>
          </cell>
          <cell r="D2119">
            <v>5.0678999999999998</v>
          </cell>
        </row>
        <row r="2120">
          <cell r="A2120" t="str">
            <v>001.30.00220</v>
          </cell>
          <cell r="B2120" t="str">
            <v>Fornecimento e instalação de tubo de pvc rígido cor branca com ponta e bolsa em barra de 6m diâmetro 40 mm</v>
          </cell>
          <cell r="C2120" t="str">
            <v>ML</v>
          </cell>
          <cell r="D2120">
            <v>3.0478999999999998</v>
          </cell>
        </row>
        <row r="2121">
          <cell r="A2121" t="str">
            <v>001.30.00240</v>
          </cell>
          <cell r="B2121" t="str">
            <v>Fornecimento e instalação de curva 90º de pvc rígido cor branca  diam.100 mm</v>
          </cell>
          <cell r="C2121" t="str">
            <v>UN</v>
          </cell>
          <cell r="D2121">
            <v>12.165100000000001</v>
          </cell>
        </row>
        <row r="2122">
          <cell r="A2122" t="str">
            <v>001.30.00260</v>
          </cell>
          <cell r="B2122" t="str">
            <v>Fornecimento e instalação de curva 90º de pvc rígido cor branca  diam. 75 mm</v>
          </cell>
          <cell r="C2122" t="str">
            <v>UN</v>
          </cell>
          <cell r="D2122">
            <v>18</v>
          </cell>
        </row>
        <row r="2123">
          <cell r="A2123" t="str">
            <v>001.30.00280</v>
          </cell>
          <cell r="B2123" t="str">
            <v>Fornecimento e instalação de curva 90º de pvc rígido cor branca   diam. 50 mm</v>
          </cell>
          <cell r="C2123" t="str">
            <v>UN</v>
          </cell>
          <cell r="D2123">
            <v>4.9749999999999996</v>
          </cell>
        </row>
        <row r="2124">
          <cell r="A2124" t="str">
            <v>001.30.00300</v>
          </cell>
          <cell r="B2124" t="str">
            <v>Fornecimento e instalação de curva 90º de pvc rígido cor branca   diam. 150 mm</v>
          </cell>
          <cell r="C2124" t="str">
            <v>UN</v>
          </cell>
          <cell r="D2124">
            <v>52.0501</v>
          </cell>
        </row>
        <row r="2125">
          <cell r="A2125" t="str">
            <v>001.30.00320</v>
          </cell>
          <cell r="B2125" t="str">
            <v>Fornecimento e instalação de curva 45º de pvc rígido cor branca   diam.100 mm</v>
          </cell>
          <cell r="C2125" t="str">
            <v>UN</v>
          </cell>
          <cell r="D2125">
            <v>14.555099999999999</v>
          </cell>
        </row>
        <row r="2126">
          <cell r="A2126" t="str">
            <v>001.30.00340</v>
          </cell>
          <cell r="B2126" t="str">
            <v>Fornecimento e instalação de curva 45º de pvc rígido cor branca   diam. 75 mm</v>
          </cell>
          <cell r="C2126" t="str">
            <v>UN</v>
          </cell>
          <cell r="D2126">
            <v>12.6</v>
          </cell>
        </row>
        <row r="2127">
          <cell r="A2127" t="str">
            <v>001.30.00360</v>
          </cell>
          <cell r="B2127" t="str">
            <v>Fornecimento e instalação de curva 45º de pvc rígido cor branca   diam. 50 mm</v>
          </cell>
          <cell r="C2127" t="str">
            <v>UN</v>
          </cell>
          <cell r="D2127">
            <v>6.1150000000000002</v>
          </cell>
        </row>
        <row r="2128">
          <cell r="A2128" t="str">
            <v>001.30.00380</v>
          </cell>
          <cell r="B2128" t="str">
            <v>Fornecimento e instalação de joelho 90º com anel de borracha, de pvc rígido cor branca   diam. 50 mm</v>
          </cell>
          <cell r="C2128" t="str">
            <v>UN</v>
          </cell>
          <cell r="D2128">
            <v>2.0049999999999999</v>
          </cell>
        </row>
        <row r="2129">
          <cell r="A2129" t="str">
            <v>001.30.00400</v>
          </cell>
          <cell r="B2129" t="str">
            <v>Fornecimento e instalação de cap de pvc rígido cor branca   diam.100 mm</v>
          </cell>
          <cell r="C2129" t="str">
            <v>UN</v>
          </cell>
          <cell r="D2129">
            <v>7.7575000000000003</v>
          </cell>
        </row>
        <row r="2130">
          <cell r="A2130" t="str">
            <v>001.30.00420</v>
          </cell>
          <cell r="B2130" t="str">
            <v>Fornecimento e instalação de cap de pvc rígido cor branca  diam. 75 mm</v>
          </cell>
          <cell r="C2130" t="str">
            <v>UN</v>
          </cell>
          <cell r="D2130">
            <v>5.9200999999999997</v>
          </cell>
        </row>
        <row r="2131">
          <cell r="A2131" t="str">
            <v>001.30.00440</v>
          </cell>
          <cell r="B2131" t="str">
            <v>Fornecimento e instalação de cap de pvc rígido cor branca   diam. 50 mm</v>
          </cell>
          <cell r="C2131" t="str">
            <v>UN</v>
          </cell>
          <cell r="D2131">
            <v>3.6425000000000001</v>
          </cell>
        </row>
        <row r="2132">
          <cell r="A2132" t="str">
            <v>001.30.00460</v>
          </cell>
          <cell r="B2132" t="str">
            <v>Fornecimento e instalação de joelho 45º de pvc rígido cor branca  diam.100 mm</v>
          </cell>
          <cell r="C2132" t="str">
            <v>UN</v>
          </cell>
          <cell r="D2132">
            <v>6.1451000000000002</v>
          </cell>
        </row>
        <row r="2133">
          <cell r="A2133" t="str">
            <v>001.30.00480</v>
          </cell>
          <cell r="B2133" t="str">
            <v>Fornecimento e instalação de joelho 45º de pvc rígido cor branca   diam. 75 mm</v>
          </cell>
          <cell r="C2133" t="str">
            <v>UN</v>
          </cell>
          <cell r="D2133">
            <v>2.95</v>
          </cell>
        </row>
        <row r="2134">
          <cell r="A2134" t="str">
            <v>001.30.00500</v>
          </cell>
          <cell r="B2134" t="str">
            <v>Fornecimento e instalação de joelho 45º de pvc rígido cor branca   diam. 50 mm</v>
          </cell>
          <cell r="C2134" t="str">
            <v>UN</v>
          </cell>
          <cell r="D2134">
            <v>2.4750000000000001</v>
          </cell>
        </row>
        <row r="2135">
          <cell r="A2135" t="str">
            <v>001.30.00520</v>
          </cell>
          <cell r="B2135" t="str">
            <v>Fornecimento e instalação de junção invertida de pvc rígido branca para estoto primário diam. 50x50mm</v>
          </cell>
          <cell r="C2135" t="str">
            <v>UN</v>
          </cell>
          <cell r="D2135">
            <v>7.8875999999999999</v>
          </cell>
        </row>
        <row r="2136">
          <cell r="A2136" t="str">
            <v>001.30.00540</v>
          </cell>
          <cell r="B2136" t="str">
            <v>Fornecimento e instalação de junção dupla invertida de pvc rígido branca para esgoto primário diam. 100 x 50 mm</v>
          </cell>
          <cell r="C2136" t="str">
            <v>UN</v>
          </cell>
          <cell r="D2136">
            <v>11.172599999999999</v>
          </cell>
        </row>
        <row r="2137">
          <cell r="A2137" t="str">
            <v>001.30.00560</v>
          </cell>
          <cell r="B2137" t="str">
            <v>Fornecimento e instalação de junção simples de pvc rígido branca  diam. 100x100 mm</v>
          </cell>
          <cell r="C2137" t="str">
            <v>UN</v>
          </cell>
          <cell r="D2137">
            <v>13.762600000000001</v>
          </cell>
        </row>
        <row r="2138">
          <cell r="A2138" t="str">
            <v>001.30.00580</v>
          </cell>
          <cell r="B2138" t="str">
            <v>Fornecimento e instalação de junção simples de pvc rígido branca  diam. 100x75 mm</v>
          </cell>
          <cell r="C2138" t="str">
            <v>UN</v>
          </cell>
          <cell r="D2138">
            <v>9.7026000000000003</v>
          </cell>
        </row>
        <row r="2139">
          <cell r="A2139" t="str">
            <v>001.30.00600</v>
          </cell>
          <cell r="B2139" t="str">
            <v>Fornecimento e instalação de junção simples de pvc rígido branca  diam. 100x50 mm</v>
          </cell>
          <cell r="C2139" t="str">
            <v>UN</v>
          </cell>
          <cell r="D2139">
            <v>11.172599999999999</v>
          </cell>
        </row>
        <row r="2140">
          <cell r="A2140" t="str">
            <v>001.30.00620</v>
          </cell>
          <cell r="B2140" t="str">
            <v>Fornecimento e instalação de junção simples de pvc rígido branca  diam. 75x75 mm</v>
          </cell>
          <cell r="C2140" t="str">
            <v>UN</v>
          </cell>
          <cell r="D2140">
            <v>8.1576000000000004</v>
          </cell>
        </row>
        <row r="2141">
          <cell r="A2141" t="str">
            <v>001.30.00640</v>
          </cell>
          <cell r="B2141" t="str">
            <v>Fornecimento e instalação de junção simples de pvc rígido branca  diam. 75x50 mm</v>
          </cell>
          <cell r="C2141" t="str">
            <v>UN</v>
          </cell>
          <cell r="D2141">
            <v>6.2375999999999996</v>
          </cell>
        </row>
        <row r="2142">
          <cell r="A2142" t="str">
            <v>001.30.00660</v>
          </cell>
          <cell r="B2142" t="str">
            <v>Fornecimento e instalação de junção simples de pvc rígido branca  diam. 50x50 mm</v>
          </cell>
          <cell r="C2142" t="str">
            <v>UN</v>
          </cell>
          <cell r="D2142">
            <v>5.7976000000000001</v>
          </cell>
        </row>
        <row r="2143">
          <cell r="A2143" t="str">
            <v>001.30.00680</v>
          </cell>
          <cell r="B2143" t="str">
            <v>Fornecimento e instalação de joelho 90º de pvc rígido branco  diam.75 mm</v>
          </cell>
          <cell r="C2143" t="str">
            <v>UN</v>
          </cell>
          <cell r="D2143">
            <v>5.33</v>
          </cell>
        </row>
        <row r="2144">
          <cell r="A2144" t="str">
            <v>001.30.00700</v>
          </cell>
          <cell r="B2144" t="str">
            <v>Fornecimento e instalação de joelho 90º de pvc rígido branco  diam.50 mm</v>
          </cell>
          <cell r="C2144" t="str">
            <v>UN</v>
          </cell>
          <cell r="D2144">
            <v>3.2549999999999999</v>
          </cell>
        </row>
        <row r="2145">
          <cell r="A2145" t="str">
            <v>001.30.00720</v>
          </cell>
          <cell r="B2145" t="str">
            <v>Fornecimento e instalação de joelho 90º de pvc rígido branco  diam.100 mm</v>
          </cell>
          <cell r="C2145" t="str">
            <v>UN</v>
          </cell>
          <cell r="D2145">
            <v>6.8750999999999998</v>
          </cell>
        </row>
        <row r="2146">
          <cell r="A2146" t="str">
            <v>001.30.00740</v>
          </cell>
          <cell r="B2146" t="str">
            <v>Fornecimento e instalação de joelho 90º curto com visita pvc branco para esgoto primário diam.100x75 mm</v>
          </cell>
          <cell r="C2146" t="str">
            <v>UN</v>
          </cell>
          <cell r="D2146">
            <v>9.0251000000000001</v>
          </cell>
        </row>
        <row r="2147">
          <cell r="A2147" t="str">
            <v>001.30.00760</v>
          </cell>
          <cell r="B2147" t="str">
            <v>Fornecimento e instalação de joelho 90º curto com visita pvc branco para esgoto primário diam.100x50 mm</v>
          </cell>
          <cell r="C2147" t="str">
            <v>UN</v>
          </cell>
          <cell r="D2147">
            <v>8.4750999999999994</v>
          </cell>
        </row>
        <row r="2148">
          <cell r="A2148" t="str">
            <v>001.30.00780</v>
          </cell>
          <cell r="B2148" t="str">
            <v>Fornecimento e instalação de joelho 90º curto com visita pvc branco para esgoto primário diam. 75x50 mm</v>
          </cell>
          <cell r="C2148" t="str">
            <v>UN</v>
          </cell>
          <cell r="D2148">
            <v>6</v>
          </cell>
        </row>
        <row r="2149">
          <cell r="A2149" t="str">
            <v>001.30.00800</v>
          </cell>
          <cell r="B2149" t="str">
            <v>Fornecimento e instalação de tee sanitário curto com visita pvc branco  diam.100x100 mm</v>
          </cell>
          <cell r="C2149" t="str">
            <v>UN</v>
          </cell>
          <cell r="D2149">
            <v>8.4626000000000001</v>
          </cell>
        </row>
        <row r="2150">
          <cell r="A2150" t="str">
            <v>001.30.00820</v>
          </cell>
          <cell r="B2150" t="str">
            <v>Fornecimento e instalação de tee sanitário curto com visita pvc branco  diam. 100x75 mm</v>
          </cell>
          <cell r="C2150" t="str">
            <v>UN</v>
          </cell>
          <cell r="D2150">
            <v>17.442599999999999</v>
          </cell>
        </row>
        <row r="2151">
          <cell r="A2151" t="str">
            <v>001.30.00840</v>
          </cell>
          <cell r="B2151" t="str">
            <v>Fornecimento e instalação de tee sanitário curto com visita pvc branco  diam. 100x50 mm</v>
          </cell>
          <cell r="C2151" t="str">
            <v>UN</v>
          </cell>
          <cell r="D2151">
            <v>8.1984999999999992</v>
          </cell>
        </row>
        <row r="2152">
          <cell r="A2152" t="str">
            <v>001.30.00860</v>
          </cell>
          <cell r="B2152" t="str">
            <v>Fornecimento e instalação de tee sanitário curto com visita pvc branco  diam. 75x75 mm</v>
          </cell>
          <cell r="C2152" t="str">
            <v>UN</v>
          </cell>
          <cell r="D2152">
            <v>6.9500999999999999</v>
          </cell>
        </row>
        <row r="2153">
          <cell r="A2153" t="str">
            <v>001.30.00880</v>
          </cell>
          <cell r="B2153" t="str">
            <v>Fornecimento e instalação de tee sanitário curto com visita pvc branco  diam. 75x50 mm</v>
          </cell>
          <cell r="C2153" t="str">
            <v>UN</v>
          </cell>
          <cell r="D2153">
            <v>6.4401000000000002</v>
          </cell>
        </row>
        <row r="2154">
          <cell r="A2154" t="str">
            <v>001.30.00900</v>
          </cell>
          <cell r="B2154" t="str">
            <v>Fornecimento e instalação de tee sanitário curto com visita pvc branco  diam. 50x50 mm</v>
          </cell>
          <cell r="C2154" t="str">
            <v>UN</v>
          </cell>
          <cell r="D2154">
            <v>4.3875999999999999</v>
          </cell>
        </row>
        <row r="2155">
          <cell r="A2155" t="str">
            <v>001.30.00920</v>
          </cell>
          <cell r="B2155" t="str">
            <v>Fornecimento e instalação de tee sanitário curto com visita pvc branco para esgoto primário diam.150mm</v>
          </cell>
          <cell r="C2155" t="str">
            <v>UN</v>
          </cell>
          <cell r="D2155">
            <v>39.6676</v>
          </cell>
        </row>
        <row r="2156">
          <cell r="A2156" t="str">
            <v>001.30.00940</v>
          </cell>
          <cell r="B2156" t="str">
            <v>Fornecimento e instalação de luva simpels pvc branco  diam.100 mm</v>
          </cell>
          <cell r="C2156" t="str">
            <v>UN</v>
          </cell>
          <cell r="D2156">
            <v>5.2150999999999996</v>
          </cell>
        </row>
        <row r="2157">
          <cell r="A2157" t="str">
            <v>001.30.00960</v>
          </cell>
          <cell r="B2157" t="str">
            <v>Fornecimento e instalação de luva simpels pvc branco  diam.75 mm</v>
          </cell>
          <cell r="C2157" t="str">
            <v>UN</v>
          </cell>
          <cell r="D2157">
            <v>3.51</v>
          </cell>
        </row>
        <row r="2158">
          <cell r="A2158" t="str">
            <v>001.30.00980</v>
          </cell>
          <cell r="B2158" t="str">
            <v>Fornecimento e instalação de luva simpels pvc branco  diam. 50 mm</v>
          </cell>
          <cell r="C2158" t="str">
            <v>UN</v>
          </cell>
          <cell r="D2158">
            <v>2.7050000000000001</v>
          </cell>
        </row>
        <row r="2159">
          <cell r="A2159" t="str">
            <v>001.30.01000</v>
          </cell>
          <cell r="B2159" t="str">
            <v>Fornecimento e instalação de luva simpels pvc branco  diam.150 mm</v>
          </cell>
          <cell r="C2159" t="str">
            <v>UN</v>
          </cell>
          <cell r="D2159">
            <v>23.420100000000001</v>
          </cell>
        </row>
        <row r="2160">
          <cell r="A2160" t="str">
            <v>001.30.01020</v>
          </cell>
          <cell r="B2160" t="str">
            <v>Fornecimento e instalação de luva dupla pvc branco  diam.100 mm</v>
          </cell>
          <cell r="C2160" t="str">
            <v>UN</v>
          </cell>
          <cell r="D2160">
            <v>3.7050999999999998</v>
          </cell>
        </row>
        <row r="2161">
          <cell r="A2161" t="str">
            <v>001.30.01040</v>
          </cell>
          <cell r="B2161" t="str">
            <v>Fornecimento e instalação de luva dupla pvc branco  diam.50 mm</v>
          </cell>
          <cell r="C2161" t="str">
            <v>UN</v>
          </cell>
          <cell r="D2161">
            <v>1.9650000000000001</v>
          </cell>
        </row>
        <row r="2162">
          <cell r="A2162" t="str">
            <v>001.30.01060</v>
          </cell>
          <cell r="B2162" t="str">
            <v>Fornecimento e instalação de luva dupla pvc branco  diam.75 mm</v>
          </cell>
          <cell r="C2162" t="str">
            <v>UN</v>
          </cell>
          <cell r="D2162">
            <v>3.03</v>
          </cell>
        </row>
        <row r="2163">
          <cell r="A2163" t="str">
            <v>001.30.01080</v>
          </cell>
          <cell r="B2163" t="str">
            <v>Fornecimento e instalação de luva dupla pvc branco  diam.150 mm</v>
          </cell>
          <cell r="C2163" t="str">
            <v>UN</v>
          </cell>
          <cell r="D2163">
            <v>2.2501000000000002</v>
          </cell>
        </row>
        <row r="2164">
          <cell r="A2164" t="str">
            <v>001.30.01100</v>
          </cell>
          <cell r="B2164" t="str">
            <v>Fornecimento e instalação de luva de correr pvc branco  diam.100 mm</v>
          </cell>
          <cell r="C2164" t="str">
            <v>UN</v>
          </cell>
          <cell r="D2164">
            <v>1.8751</v>
          </cell>
        </row>
        <row r="2165">
          <cell r="A2165" t="str">
            <v>001.30.01120</v>
          </cell>
          <cell r="B2165" t="str">
            <v>Fornecimento e instalação de luva de correr pvc branco  diam. 75 mm</v>
          </cell>
          <cell r="C2165" t="str">
            <v>UN</v>
          </cell>
          <cell r="D2165">
            <v>6.45</v>
          </cell>
        </row>
        <row r="2166">
          <cell r="A2166" t="str">
            <v>001.30.01140</v>
          </cell>
          <cell r="B2166" t="str">
            <v>Fornecimento e instalação de luva de correr pvc branco  diam. 50 mm</v>
          </cell>
          <cell r="C2166" t="str">
            <v>UN</v>
          </cell>
          <cell r="D2166">
            <v>5.0750000000000002</v>
          </cell>
        </row>
        <row r="2167">
          <cell r="A2167" t="str">
            <v>001.30.01160</v>
          </cell>
          <cell r="B2167" t="str">
            <v>Fornecimento e instalação de plug pvc diam. 100 mm</v>
          </cell>
          <cell r="C2167" t="str">
            <v>UN</v>
          </cell>
          <cell r="D2167">
            <v>3.1875</v>
          </cell>
        </row>
        <row r="2168">
          <cell r="A2168" t="str">
            <v>001.30.01180</v>
          </cell>
          <cell r="B2168" t="str">
            <v>Fornecimento e instalação de plug de pvc diam.75 mm</v>
          </cell>
          <cell r="C2168" t="str">
            <v>UN</v>
          </cell>
          <cell r="D2168">
            <v>2.4601000000000002</v>
          </cell>
        </row>
        <row r="2169">
          <cell r="A2169" t="str">
            <v>001.30.01200</v>
          </cell>
          <cell r="B2169" t="str">
            <v>Fornecimento e instalação de plug de pvc branco diam. 50 mm</v>
          </cell>
          <cell r="C2169" t="str">
            <v>UN</v>
          </cell>
          <cell r="D2169">
            <v>1.5325</v>
          </cell>
        </row>
        <row r="2170">
          <cell r="A2170" t="str">
            <v>001.30.01220</v>
          </cell>
          <cell r="B2170" t="str">
            <v>Fornecimento e instalação de redução excêntrica pvc branco  diam.100x75 mm</v>
          </cell>
          <cell r="C2170" t="str">
            <v>UN</v>
          </cell>
          <cell r="D2170">
            <v>6.2701000000000002</v>
          </cell>
        </row>
        <row r="2171">
          <cell r="A2171" t="str">
            <v>001.30.01240</v>
          </cell>
          <cell r="B2171" t="str">
            <v>Fornecimento e instalação de redução excêntrica pvc branco  diam.100x50 mm</v>
          </cell>
          <cell r="C2171" t="str">
            <v>UN</v>
          </cell>
          <cell r="D2171">
            <v>5.7100999999999997</v>
          </cell>
        </row>
        <row r="2172">
          <cell r="A2172" t="str">
            <v>001.30.01260</v>
          </cell>
          <cell r="B2172" t="str">
            <v>Fornecimento e instalação de redução excêntrica pvc branco  diam.75x50 mm</v>
          </cell>
          <cell r="C2172" t="str">
            <v>UN</v>
          </cell>
          <cell r="D2172">
            <v>3.5649999999999999</v>
          </cell>
        </row>
        <row r="2173">
          <cell r="A2173" t="str">
            <v>001.30.01280</v>
          </cell>
          <cell r="B2173" t="str">
            <v>Fornecimento e instalação de vedação de saída de vaso sanitário pvc branco  diam.100 mm</v>
          </cell>
          <cell r="C2173" t="str">
            <v>UN</v>
          </cell>
          <cell r="D2173">
            <v>4.7750000000000004</v>
          </cell>
        </row>
        <row r="2174">
          <cell r="A2174" t="str">
            <v>001.30.01300</v>
          </cell>
          <cell r="B2174" t="str">
            <v>Fornecimento e instalação de terminal de ventilação pvc branco  diam.50 mm</v>
          </cell>
          <cell r="C2174" t="str">
            <v>UN</v>
          </cell>
          <cell r="D2174">
            <v>5.4649999999999999</v>
          </cell>
        </row>
        <row r="2175">
          <cell r="A2175" t="str">
            <v>001.30.01320</v>
          </cell>
          <cell r="B2175" t="str">
            <v>Fornecimento e instalação de curva 90º de pvc rígido cor branca diam.40 mm</v>
          </cell>
          <cell r="C2175" t="str">
            <v>UN</v>
          </cell>
          <cell r="D2175">
            <v>2.7749999999999999</v>
          </cell>
        </row>
        <row r="2176">
          <cell r="A2176" t="str">
            <v>001.30.01340</v>
          </cell>
          <cell r="B2176" t="str">
            <v>Fornecimento e instalação de curva 45º de pvc rígido cor branca  diam.40 mm</v>
          </cell>
          <cell r="C2176" t="str">
            <v>UN</v>
          </cell>
          <cell r="D2176">
            <v>2.7749999999999999</v>
          </cell>
        </row>
        <row r="2177">
          <cell r="A2177" t="str">
            <v>001.30.01360</v>
          </cell>
          <cell r="B2177" t="str">
            <v>Fornecimento e instalação de joelho 90º pvc rígido cor branca  diam.40 mm</v>
          </cell>
          <cell r="C2177" t="str">
            <v>UN</v>
          </cell>
          <cell r="D2177">
            <v>2.2450000000000001</v>
          </cell>
        </row>
        <row r="2178">
          <cell r="A2178" t="str">
            <v>001.30.01380</v>
          </cell>
          <cell r="B2178" t="str">
            <v>Fornecimento e instalação de joelho 45º pvc rígido cor branca  diam.40 mm</v>
          </cell>
          <cell r="C2178" t="str">
            <v>UN</v>
          </cell>
          <cell r="D2178">
            <v>2.4649999999999999</v>
          </cell>
        </row>
        <row r="2179">
          <cell r="A2179" t="str">
            <v>001.30.01400</v>
          </cell>
          <cell r="B2179" t="str">
            <v>Fornecimento e instalação de tee 90º pvc rígido cor branca diam.40 mm</v>
          </cell>
          <cell r="C2179" t="str">
            <v>UN</v>
          </cell>
          <cell r="D2179">
            <v>2.8875999999999999</v>
          </cell>
        </row>
        <row r="2180">
          <cell r="A2180" t="str">
            <v>001.30.01420</v>
          </cell>
          <cell r="B2180" t="str">
            <v>Fornecimento e instalação de junção 45º pvc rígido cor branca  diam.40 mm</v>
          </cell>
          <cell r="C2180" t="str">
            <v>UN</v>
          </cell>
          <cell r="D2180">
            <v>3.7475999999999998</v>
          </cell>
        </row>
        <row r="2181">
          <cell r="A2181" t="str">
            <v>001.30.01440</v>
          </cell>
          <cell r="B2181" t="str">
            <v>Fornecimento e instalação de bucha de redução pvc rígido cor branca para esgoto secundário diam.50 mm x 40 mm</v>
          </cell>
          <cell r="C2181" t="str">
            <v>UN</v>
          </cell>
          <cell r="D2181">
            <v>2.0550000000000002</v>
          </cell>
        </row>
        <row r="2182">
          <cell r="A2182" t="str">
            <v>001.30.01460</v>
          </cell>
          <cell r="B2182" t="str">
            <v>Fornecimento e instalação de joelho 90º soldável e com rosca cor branca para esgoto secundário diam.40 mm x 1.1/4 pol</v>
          </cell>
          <cell r="C2182" t="str">
            <v>UN</v>
          </cell>
          <cell r="D2182">
            <v>2.1549999999999998</v>
          </cell>
        </row>
        <row r="2183">
          <cell r="A2183" t="str">
            <v>001.30.01480</v>
          </cell>
          <cell r="B2183" t="str">
            <v>Fornecimento e instalação de joelho 90º soldável e com rosca cor branca para esgoto sedundário diam.40 mm x 1 pol</v>
          </cell>
          <cell r="C2183" t="str">
            <v>UN</v>
          </cell>
          <cell r="D2183">
            <v>2.5049999999999999</v>
          </cell>
        </row>
        <row r="2184">
          <cell r="A2184" t="str">
            <v>001.30.01500</v>
          </cell>
          <cell r="B2184" t="str">
            <v>Fornecimento e instalação de adaptador para sifão soldável pvc rígido cor branca para esgoto secundário diam.1.1/4 x 40 mm</v>
          </cell>
          <cell r="C2184" t="str">
            <v>UN</v>
          </cell>
          <cell r="D2184">
            <v>1.635</v>
          </cell>
        </row>
        <row r="2185">
          <cell r="A2185" t="str">
            <v>001.30.01520</v>
          </cell>
          <cell r="B2185" t="str">
            <v>Fornecimento e instalação de adaptador para junta elástica para sifão metálico pvc rígido cor branca para esgoto secundário diam.1 1/2 x 40 mm</v>
          </cell>
          <cell r="C2185" t="str">
            <v>UN</v>
          </cell>
          <cell r="D2185">
            <v>1.835</v>
          </cell>
        </row>
        <row r="2186">
          <cell r="A2186" t="str">
            <v>001.30.01540</v>
          </cell>
          <cell r="B2186" t="str">
            <v>Fornecimento e instalação de luva pvc rígido cor branca para estogo secundário diam.40 mm</v>
          </cell>
          <cell r="C2186" t="str">
            <v>UN</v>
          </cell>
          <cell r="D2186">
            <v>1.625</v>
          </cell>
        </row>
        <row r="2187">
          <cell r="A2187" t="str">
            <v>001.30.01560</v>
          </cell>
          <cell r="B2187" t="str">
            <v>Fornecimento e instalação de caixa sifonada de de pvc rígido branco para esgoto secundário  com saída de 50 mm e grelha quadrada simples n.101 150x150x50 mm</v>
          </cell>
          <cell r="C2187" t="str">
            <v>UN</v>
          </cell>
          <cell r="D2187">
            <v>40.3339</v>
          </cell>
        </row>
        <row r="2188">
          <cell r="A2188" t="str">
            <v>001.30.01580</v>
          </cell>
          <cell r="B2188" t="str">
            <v>Fornecimento e instalação de caixa sifonada de de pvc rígido branco para esgoto secundário  com grelha quadrada e porta grelha cromados n.103 150x150x50 mm</v>
          </cell>
          <cell r="C2188" t="str">
            <v>UN</v>
          </cell>
          <cell r="D2188">
            <v>19.783899999999999</v>
          </cell>
        </row>
        <row r="2189">
          <cell r="A2189" t="str">
            <v>001.30.01600</v>
          </cell>
          <cell r="B2189" t="str">
            <v>Fornecimento e instalação de caixa sifonada de de pvc rígido branco para esgoto secundário  com grelha quadrada cromada e porta grelha cinza n.105 150x150x50 mm</v>
          </cell>
          <cell r="C2189" t="str">
            <v>UN</v>
          </cell>
          <cell r="D2189">
            <v>19.783899999999999</v>
          </cell>
        </row>
        <row r="2190">
          <cell r="A2190" t="str">
            <v>001.30.01620</v>
          </cell>
          <cell r="B2190" t="str">
            <v>Fornecimento e instalação de caixa sifonada de de pvc rígido branco para esgoto secundário  com grelha redonda simples n.102 150x150x50 mm</v>
          </cell>
          <cell r="C2190" t="str">
            <v>UN</v>
          </cell>
          <cell r="D2190">
            <v>18.793900000000001</v>
          </cell>
        </row>
        <row r="2191">
          <cell r="A2191" t="str">
            <v>001.30.01640</v>
          </cell>
          <cell r="B2191" t="str">
            <v>Fornecimento e instalação de caixa sifonada de de pvc rígido branco para esgoto secundário  com grelha redonda cromada e porta grelha cromados n.104 150x150x50 mm</v>
          </cell>
          <cell r="C2191" t="str">
            <v>UN</v>
          </cell>
          <cell r="D2191">
            <v>18.793900000000001</v>
          </cell>
        </row>
        <row r="2192">
          <cell r="A2192" t="str">
            <v>001.30.01660</v>
          </cell>
          <cell r="B2192" t="str">
            <v>Fornecimento e instalação de caixa sifonada de de pvc rígido branco para esgoto secundário  com grelha redonda cromada e porta grelha cromados n.106 150x150x50 mm</v>
          </cell>
          <cell r="C2192" t="str">
            <v>UN</v>
          </cell>
          <cell r="D2192">
            <v>18.793900000000001</v>
          </cell>
        </row>
        <row r="2193">
          <cell r="A2193" t="str">
            <v>001.30.01680</v>
          </cell>
          <cell r="B2193" t="str">
            <v>Fornecimento e instalações de caixa sifonada de de pvc rígido branco para esgoto secundário  com grelha redonda cromada e porta grelha cromados n.104 150x185x75 mm</v>
          </cell>
          <cell r="C2193" t="str">
            <v>UN</v>
          </cell>
          <cell r="D2193">
            <v>19.713899999999999</v>
          </cell>
        </row>
        <row r="2194">
          <cell r="A2194" t="str">
            <v>001.30.01700</v>
          </cell>
          <cell r="B2194" t="str">
            <v>Fornecimento e instalação de caixa sifonada de de pvc rígido branco para esgoto secundário  com saída de 40 mm e uma só entrada com grelha redonda simples n.31 100x100x40 mm</v>
          </cell>
          <cell r="C2194" t="str">
            <v>UN</v>
          </cell>
          <cell r="D2194">
            <v>14.2439</v>
          </cell>
        </row>
        <row r="2195">
          <cell r="A2195" t="str">
            <v>001.30.01720</v>
          </cell>
          <cell r="B2195" t="str">
            <v>Fornecimento e instalação de caixa sifonada de de pvc rígido branco para esgoto secundário  com grelha redonda e porta grelha cromados n.34 100x100x40 mm</v>
          </cell>
          <cell r="C2195" t="str">
            <v>UN</v>
          </cell>
          <cell r="D2195">
            <v>14.2439</v>
          </cell>
        </row>
        <row r="2196">
          <cell r="A2196" t="str">
            <v>001.30.01740</v>
          </cell>
          <cell r="B2196" t="str">
            <v>Fornecimento e instalação de caixa sifonada de de pvc rígido branco para esgoto secundário  com grelha redonda e porta grelha cromados n.64 100x100x40 mm</v>
          </cell>
          <cell r="C2196" t="str">
            <v>UN</v>
          </cell>
          <cell r="D2196">
            <v>16.1739</v>
          </cell>
        </row>
        <row r="2197">
          <cell r="A2197" t="str">
            <v>001.30.01760</v>
          </cell>
          <cell r="B2197" t="str">
            <v>Fornecimento e instalação de caixa  seca de pvc rígido branco e cinza p/ esgoto secundário de altura regulável para cozinha, box, terraço redonda c/grelha simples n 142 100x100x40 mm</v>
          </cell>
          <cell r="C2197" t="str">
            <v>UN</v>
          </cell>
          <cell r="D2197">
            <v>20.093900000000001</v>
          </cell>
        </row>
        <row r="2198">
          <cell r="A2198" t="str">
            <v>001.30.01780</v>
          </cell>
          <cell r="B2198" t="str">
            <v>Fornecimento e instalação de caixa seca de pvc rígido branco e cinza p/ esgoto secundário de altura regulável para cozinha, box, terraço redonda c/grelha e porta grelha cromados n 144 100x100x40 mm</v>
          </cell>
          <cell r="C2198" t="str">
            <v>UN</v>
          </cell>
          <cell r="D2198">
            <v>16.1739</v>
          </cell>
        </row>
        <row r="2199">
          <cell r="A2199" t="str">
            <v>001.30.01800</v>
          </cell>
          <cell r="B2199" t="str">
            <v>Fornecimento e instalação de caixa seca de pvc rígido branco e cinza p/ esgoto secundário de altura regulável para cozinha, box, terraço redonda c/grelha cromada e porta grelha cinza n.146 100x100x40 mm</v>
          </cell>
          <cell r="C2199" t="str">
            <v>UN</v>
          </cell>
          <cell r="D2199">
            <v>16.1739</v>
          </cell>
        </row>
        <row r="2200">
          <cell r="A2200" t="str">
            <v>001.30.01820</v>
          </cell>
          <cell r="B2200" t="str">
            <v>Fornecimento e instalação de ralo seco pvc branco e cinza rígido p/ esgoto secundário,para terraço, quadrado c/grelha simples n 211 100x53x40 mm</v>
          </cell>
          <cell r="C2200" t="str">
            <v>UN</v>
          </cell>
          <cell r="D2200">
            <v>12.453900000000001</v>
          </cell>
        </row>
        <row r="2201">
          <cell r="A2201" t="str">
            <v>001.30.01840</v>
          </cell>
          <cell r="B2201" t="str">
            <v>Fornecimento e instalação de ralo seco pvc branco e cinza rígido p/ esgoto secundário,para terraço, quadrado c/grelha cromada n 215 100x53x40 mm</v>
          </cell>
          <cell r="C2201" t="str">
            <v>UN</v>
          </cell>
          <cell r="D2201">
            <v>12.453900000000001</v>
          </cell>
        </row>
        <row r="2202">
          <cell r="A2202" t="str">
            <v>001.30.01860</v>
          </cell>
          <cell r="B2202" t="str">
            <v>Fornecimento e instalação de ralo seco pvc branco e cinza rígido p/ esgoto secundário, c/ saída soldável, c/ grelha simples n.5 100x40 mm</v>
          </cell>
          <cell r="C2202" t="str">
            <v>UN</v>
          </cell>
          <cell r="D2202">
            <v>11.2239</v>
          </cell>
        </row>
        <row r="2203">
          <cell r="A2203" t="str">
            <v>001.30.01880</v>
          </cell>
          <cell r="B2203" t="str">
            <v>Fornecimento e instalação de ralo seco pvc branco e cinza rígido p/ esgoto secundário,c/ saída soldável  c/ grelha cromada n.6 100x40 mm</v>
          </cell>
          <cell r="C2203" t="str">
            <v>UN</v>
          </cell>
          <cell r="D2203">
            <v>12.4839</v>
          </cell>
        </row>
        <row r="2204">
          <cell r="A2204" t="str">
            <v>001.30.01900</v>
          </cell>
          <cell r="B2204" t="str">
            <v>Fornecimento e instalação de ralo sifonado cônico pvc branco e cinza rígido p/ esgoto secundário, de altura regulável c/grelha simples n 212 100x40 mm</v>
          </cell>
          <cell r="C2204" t="str">
            <v>UN</v>
          </cell>
          <cell r="D2204">
            <v>16.823899999999998</v>
          </cell>
        </row>
        <row r="2205">
          <cell r="A2205" t="str">
            <v>001.30.01920</v>
          </cell>
          <cell r="B2205" t="str">
            <v>Fornecimento e instalação de ralo sifonado cônico pvc branco e cinza rígido p/ esgoto secundário, de altura regulável c/grelha cromada n 216 100x40 mm</v>
          </cell>
          <cell r="C2205" t="str">
            <v>UN</v>
          </cell>
          <cell r="D2205">
            <v>12.4839</v>
          </cell>
        </row>
        <row r="2206">
          <cell r="A2206" t="str">
            <v>001.30.01940</v>
          </cell>
          <cell r="B2206" t="str">
            <v>Fornecimento e instalaçao de ralo sifonado pvc branco e cinza rígido p/ esgoto secundário, para terraço, quadrado com grelha simples n. 201 100 x 53 x 40 mm</v>
          </cell>
          <cell r="C2206" t="str">
            <v>UN</v>
          </cell>
          <cell r="D2206">
            <v>11.603899999999999</v>
          </cell>
        </row>
        <row r="2207">
          <cell r="A2207" t="str">
            <v>001.30.01960</v>
          </cell>
          <cell r="B2207" t="str">
            <v>Fornecimento e instalação de ralo sifonado pvc branco e cinza rígido p/ esgoto secundário, para terraço, quadrado com grelha cromada n. 205 100 x 53 x 40 mm</v>
          </cell>
          <cell r="C2207" t="str">
            <v>UN</v>
          </cell>
          <cell r="D2207">
            <v>12.4839</v>
          </cell>
        </row>
        <row r="2208">
          <cell r="A2208" t="str">
            <v>001.30.01980</v>
          </cell>
          <cell r="B2208" t="str">
            <v>Execução de caixa de inspeção em alvenaria de tijolos maciço de 1/2 vez revestida com argamassa de cimento e areia 1:3 com impermeabilizante e tampa de concreto armado (e=0.07 m) conf. det. n. 15 dop 20 x 20 x 20 cm</v>
          </cell>
          <cell r="C2208" t="str">
            <v>UN</v>
          </cell>
          <cell r="D2208">
            <v>23.147200000000002</v>
          </cell>
        </row>
        <row r="2209">
          <cell r="A2209" t="str">
            <v>001.30.02000</v>
          </cell>
          <cell r="B2209" t="str">
            <v>Execução de caixa de inspeção em alvenaria de tijolos maciço de 1/2 vez revestida com argamassa de cimento e areia 1:3 com impermeabilizante e tampa de concreto armado (e=0.07 m) conf. det. n. 15 dop 30 x 30 x 20 cm</v>
          </cell>
          <cell r="C2209" t="str">
            <v>UN</v>
          </cell>
          <cell r="D2209">
            <v>39.912100000000002</v>
          </cell>
        </row>
        <row r="2210">
          <cell r="A2210" t="str">
            <v>001.30.02020</v>
          </cell>
          <cell r="B2210" t="str">
            <v>Execução de caixa de inspeção em alvenaria de tijolos maciço de 1/2 vez revestida com argamassa de cimento e areia 1:3 com impermeabilizante e tampa de concreto armado (e=0.07 m) conf. det. n. 15 dop 40 x 40 x 30 cm</v>
          </cell>
          <cell r="C2210" t="str">
            <v>UN</v>
          </cell>
          <cell r="D2210">
            <v>54.694499999999998</v>
          </cell>
        </row>
        <row r="2211">
          <cell r="A2211" t="str">
            <v>001.30.02040</v>
          </cell>
          <cell r="B2211" t="str">
            <v>Execução de caixa de inspeção em alvenaria de tijolos maciço de 1/2 vez revestida com argamassa de cimento e areia 1:3 com impermeabilizante e tampa de concreto armado (e=0.07 m) conf. det. n. 15 dop 50 x 50 x 30 cm</v>
          </cell>
          <cell r="C2211" t="str">
            <v>UN</v>
          </cell>
          <cell r="D2211">
            <v>66.542299999999997</v>
          </cell>
        </row>
        <row r="2212">
          <cell r="A2212" t="str">
            <v>001.30.02060</v>
          </cell>
          <cell r="B2212" t="str">
            <v>Execução de caixa de inspeção em alvenaria de tijolos maciço de 1/2 vez revestida com argamassa de cimento e areia 1:3 com impermeabilizante e tampa de concreto armado (e=0.07 m) conf. det. n. 15 dop 50 x 50 x 40 cm</v>
          </cell>
          <cell r="C2212" t="str">
            <v>UN</v>
          </cell>
          <cell r="D2212">
            <v>71.517099999999999</v>
          </cell>
        </row>
        <row r="2213">
          <cell r="A2213" t="str">
            <v>001.30.02080</v>
          </cell>
          <cell r="B2213" t="str">
            <v>Execução de caixa de inspeção em alvenaria de tijolos maciço de 1/2 vez revestida com argamassa de cimento e areia 1:3 com impermeabilizante e tampa de concreto armado (e=0.07 m) conf. det. n. 15 dop 60 x 60 x 50 cm</v>
          </cell>
          <cell r="C2213" t="str">
            <v>UN</v>
          </cell>
          <cell r="D2213">
            <v>97.740899999999996</v>
          </cell>
        </row>
        <row r="2214">
          <cell r="A2214" t="str">
            <v>001.30.02100</v>
          </cell>
          <cell r="B2214" t="str">
            <v>Execução de caixa de inspeção em alvenaria de tijolos maciço de 1/2 vez revestida com argamassa de cimento e areia 1:3 com impermeabilizante e tampa de concreto armado (e=0.07 m) conf. det. n. 15 dop 70 x 70 x 50 cm</v>
          </cell>
          <cell r="C2214" t="str">
            <v>UN</v>
          </cell>
          <cell r="D2214">
            <v>113.5551</v>
          </cell>
        </row>
        <row r="2215">
          <cell r="A2215" t="str">
            <v>001.30.02120</v>
          </cell>
          <cell r="B2215" t="str">
            <v>Execução de caixa de inspeção em alvenaria de tijolos maciço de 1/2 vez revestida com argamassa de cimento e areia 1:3 com impermeabilizante e tampa de concreto armado (e=0.07 m) conf. det. n. 15 dop 80 x 80 x 60 cm</v>
          </cell>
          <cell r="C2215" t="str">
            <v>UN</v>
          </cell>
          <cell r="D2215">
            <v>144.86179999999999</v>
          </cell>
        </row>
        <row r="2216">
          <cell r="A2216" t="str">
            <v>001.30.02140</v>
          </cell>
          <cell r="B2216" t="str">
            <v>Execução de caixa de inspeção em alvenaria de tijolos maciço de 1/2 vez revestida com argamassa de cimento e areia 1:3 com impermeabilizante e tampa de concreto armado (e=0.07 m) conf. det. n. 15 dop 100 x 100 x 100 cm</v>
          </cell>
          <cell r="C2216" t="str">
            <v>UN</v>
          </cell>
          <cell r="D2216">
            <v>241.42449999999999</v>
          </cell>
        </row>
        <row r="2217">
          <cell r="A2217" t="str">
            <v>001.30.02160</v>
          </cell>
          <cell r="B2217" t="str">
            <v>Execução de caixa de gordura de pvc (cx43)c/tampa de pvc 250x230x75mm</v>
          </cell>
          <cell r="C2217" t="str">
            <v>UN</v>
          </cell>
          <cell r="D2217">
            <v>21.7239</v>
          </cell>
        </row>
        <row r="2218">
          <cell r="A2218" t="str">
            <v>001.30.02180</v>
          </cell>
          <cell r="B2218" t="str">
            <v>Execução de fossa séptica conf. det. n. 8 dop 1.60 x 0.80 x 1.50 m</v>
          </cell>
          <cell r="C2218" t="str">
            <v>UN</v>
          </cell>
          <cell r="D2218">
            <v>945.83799999999997</v>
          </cell>
        </row>
        <row r="2219">
          <cell r="A2219" t="str">
            <v>001.30.02200</v>
          </cell>
          <cell r="B2219" t="str">
            <v>Execução de fossa séptica conf. det. n. 2.50 x 1.15 x 1.50 m</v>
          </cell>
          <cell r="C2219" t="str">
            <v>UN</v>
          </cell>
          <cell r="D2219">
            <v>1505.8289</v>
          </cell>
        </row>
        <row r="2220">
          <cell r="A2220" t="str">
            <v>001.30.02220</v>
          </cell>
          <cell r="B2220" t="str">
            <v>Execução de fossa séptica conf. det. n. 2.80 x 1.40 x 1.50 m</v>
          </cell>
          <cell r="C2220" t="str">
            <v>UN</v>
          </cell>
          <cell r="D2220">
            <v>1730.8420000000001</v>
          </cell>
        </row>
        <row r="2221">
          <cell r="A2221" t="str">
            <v>001.30.02240</v>
          </cell>
          <cell r="B2221" t="str">
            <v>Execução de fossa séptica conf. det. n. 3.20 x 1.60 x 1.80 m</v>
          </cell>
          <cell r="C2221" t="str">
            <v>UN</v>
          </cell>
          <cell r="D2221">
            <v>2305.0391</v>
          </cell>
        </row>
        <row r="2222">
          <cell r="A2222" t="str">
            <v>001.30.02260</v>
          </cell>
          <cell r="B2222" t="str">
            <v>Execução de fossa séptica conf. det. n. 3.50 x 1.75 x 1.80 m</v>
          </cell>
          <cell r="C2222" t="str">
            <v>UN</v>
          </cell>
          <cell r="D2222">
            <v>2623.4263000000001</v>
          </cell>
        </row>
        <row r="2223">
          <cell r="A2223" t="str">
            <v>001.30.02280</v>
          </cell>
          <cell r="B2223" t="str">
            <v>Execução de fossa séptica conf. det. n. 3.80 x 1.90 x 1.80 m</v>
          </cell>
          <cell r="C2223" t="str">
            <v>UN</v>
          </cell>
          <cell r="D2223">
            <v>2828.1091999999999</v>
          </cell>
        </row>
        <row r="2224">
          <cell r="A2224" t="str">
            <v>001.30.02300</v>
          </cell>
          <cell r="B2224" t="str">
            <v>Execução de fossa séptica conf. det. n. 4.00 x 2.00 x 1.80 m</v>
          </cell>
          <cell r="C2224" t="str">
            <v>UN</v>
          </cell>
          <cell r="D2224">
            <v>3054.4863999999998</v>
          </cell>
        </row>
        <row r="2225">
          <cell r="A2225" t="str">
            <v>001.30.02320</v>
          </cell>
          <cell r="B2225" t="str">
            <v>Execução de sumidouro conf. det. n. 12 dop diâmetro 1.50 m e profundidade 1.50 m</v>
          </cell>
          <cell r="C2225" t="str">
            <v>UN</v>
          </cell>
          <cell r="D2225">
            <v>560.08249999999998</v>
          </cell>
        </row>
        <row r="2226">
          <cell r="A2226" t="str">
            <v>001.30.02340</v>
          </cell>
          <cell r="B2226" t="str">
            <v>Execução de sumidouro conf. det. n. 12 dop diâmetro 1.50 e prof. 2.00 m</v>
          </cell>
          <cell r="C2226" t="str">
            <v>UN</v>
          </cell>
          <cell r="D2226">
            <v>642.35990000000004</v>
          </cell>
        </row>
        <row r="2227">
          <cell r="A2227" t="str">
            <v>001.30.02360</v>
          </cell>
          <cell r="B2227" t="str">
            <v>Execução de sumidouro conf. det. n. 12 dop diâmetro 1.50 e prof. 3.00 m</v>
          </cell>
          <cell r="C2227" t="str">
            <v>UN</v>
          </cell>
          <cell r="D2227">
            <v>820.81230000000005</v>
          </cell>
        </row>
        <row r="2228">
          <cell r="A2228" t="str">
            <v>001.30.02380</v>
          </cell>
          <cell r="B2228" t="str">
            <v>Execução de sumidouro conf. det. n. 12 dop diâmetro 2.00 m e prof. 2.00 m</v>
          </cell>
          <cell r="C2228" t="str">
            <v>UN</v>
          </cell>
          <cell r="D2228">
            <v>950.78189999999995</v>
          </cell>
        </row>
        <row r="2229">
          <cell r="A2229" t="str">
            <v>001.30.02400</v>
          </cell>
          <cell r="B2229" t="str">
            <v>Execução de sumidouro conf. det. n. 12 dop diâmetro 2.00 m e prof. 3.00m</v>
          </cell>
          <cell r="C2229" t="str">
            <v>UN</v>
          </cell>
          <cell r="D2229">
            <v>1198.4297999999999</v>
          </cell>
        </row>
        <row r="2230">
          <cell r="A2230" t="str">
            <v>001.30.02420</v>
          </cell>
          <cell r="B2230" t="str">
            <v>Execução de sumidouro conf. det. n. 12 dop diâmetro 2.00 e prof. 3.20 m</v>
          </cell>
          <cell r="C2230" t="str">
            <v>UN</v>
          </cell>
          <cell r="D2230">
            <v>1248.3798999999999</v>
          </cell>
        </row>
        <row r="2231">
          <cell r="A2231" t="str">
            <v>001.30.02440</v>
          </cell>
          <cell r="B2231" t="str">
            <v>Execução de sumidouro conf. det. n. 12 dop diâmetro 2.00 m e prof. 4.15 m</v>
          </cell>
          <cell r="C2231" t="str">
            <v>UN</v>
          </cell>
          <cell r="D2231">
            <v>1483.9576</v>
          </cell>
        </row>
        <row r="2232">
          <cell r="A2232" t="str">
            <v>001.30.02460</v>
          </cell>
          <cell r="B2232" t="str">
            <v>Execução de sumidouro conf. det. n. 12 dop diâmetro 2.00 m e prof. 4.50 m</v>
          </cell>
          <cell r="C2232" t="str">
            <v>UN</v>
          </cell>
          <cell r="D2232">
            <v>1570.9905000000001</v>
          </cell>
        </row>
        <row r="2233">
          <cell r="A2233" t="str">
            <v>001.30.02480</v>
          </cell>
          <cell r="B2233" t="str">
            <v>Execução de sumidouro conf. det. n. 12 dop diâmetro 3.00 m e prof. 3.30 m</v>
          </cell>
          <cell r="C2233" t="str">
            <v>UN</v>
          </cell>
          <cell r="D2233">
            <v>2263.4780000000001</v>
          </cell>
        </row>
        <row r="2234">
          <cell r="A2234" t="str">
            <v>001.30.02500</v>
          </cell>
          <cell r="B2234" t="str">
            <v>Execução de filtro anaeróbico d = 2,20 m, conforme detalhe do dvop</v>
          </cell>
          <cell r="C2234" t="str">
            <v>UN</v>
          </cell>
          <cell r="D2234">
            <v>7683.4363999999996</v>
          </cell>
        </row>
        <row r="2235">
          <cell r="A2235" t="str">
            <v>001.30.02520</v>
          </cell>
          <cell r="B2235" t="str">
            <v>Fornecimento e aplicação de brita nr. 4</v>
          </cell>
          <cell r="C2235" t="str">
            <v>M3</v>
          </cell>
          <cell r="D2235">
            <v>64.165499999999994</v>
          </cell>
        </row>
        <row r="2236">
          <cell r="A2236" t="str">
            <v>001.30.02540</v>
          </cell>
          <cell r="B2236" t="str">
            <v>Execução de vala de infiltração com seção trapezoidal (base menor=0,50 m, base maior = 1,00 m), contendo camadas de brita nº 04 (0,20 m e 0,30 m) areia grossa( 0,50 m) e aterro ( 0,50m), inclusive 2 (dois) tubos de pvc perfurados p/ dreno - 100 mm, conf</v>
          </cell>
          <cell r="C2236" t="str">
            <v>ML</v>
          </cell>
          <cell r="D2236">
            <v>68.803700000000006</v>
          </cell>
        </row>
        <row r="2237">
          <cell r="A2237" t="str">
            <v>001.30.02560</v>
          </cell>
          <cell r="B2237" t="str">
            <v>Fornecimento de camada filtrante de areia 0.30 m e pedra 0.60 m (seixo rolado) apiloado s/ escavação</v>
          </cell>
          <cell r="C2237" t="str">
            <v>ML</v>
          </cell>
          <cell r="D2237">
            <v>49.424999999999997</v>
          </cell>
        </row>
        <row r="2238">
          <cell r="A2238" t="str">
            <v>001.30.02580</v>
          </cell>
          <cell r="B2238" t="str">
            <v>Fornecimento de dreno em pedra (cascalho) seccao trapezoidal base maior 60 cm base menor 30 cm e altura 50 cm incl escavação</v>
          </cell>
          <cell r="C2238" t="str">
            <v>ML</v>
          </cell>
          <cell r="D2238">
            <v>8.6821000000000002</v>
          </cell>
        </row>
        <row r="2239">
          <cell r="A2239" t="str">
            <v>001.30.02600</v>
          </cell>
          <cell r="B2239" t="str">
            <v>Fornecimento de dreno com secao trapezoidal (base menor = 0,50m, base maior = 1,0m e altura de 1,50m), em camadas de brita nº 2 e 4 e areia grossa inclusive tubo de pvc perfurado d=1,50 mm, conf. det. do dvop</v>
          </cell>
          <cell r="C2239" t="str">
            <v>ML</v>
          </cell>
          <cell r="D2239">
            <v>80.192300000000003</v>
          </cell>
        </row>
        <row r="2240">
          <cell r="A2240" t="str">
            <v>001.31</v>
          </cell>
          <cell r="B2240" t="str">
            <v>INSTALAÇÕES HIDRÁULICAS - 'INSTALAÇÕES PREVENÇÃO E COMBATE A INCÊNDIO</v>
          </cell>
          <cell r="D2240">
            <v>2851.2635</v>
          </cell>
        </row>
        <row r="2241">
          <cell r="A2241" t="str">
            <v>001.31.00020</v>
          </cell>
          <cell r="B2241" t="str">
            <v>Fornecimento e instalação de extintor de incêndio tipo manual com suporte de parede, água pressurizada 10 litros</v>
          </cell>
          <cell r="C2241" t="str">
            <v>UN</v>
          </cell>
          <cell r="D2241">
            <v>53</v>
          </cell>
        </row>
        <row r="2242">
          <cell r="A2242" t="str">
            <v>001.31.00040</v>
          </cell>
          <cell r="B2242" t="str">
            <v>Fornecimento e instalação de extintor de incêndio tipo manual com suporte de parede, co2 - gas carbonico 6 kg</v>
          </cell>
          <cell r="C2242" t="str">
            <v>UN</v>
          </cell>
          <cell r="D2242">
            <v>178</v>
          </cell>
        </row>
        <row r="2243">
          <cell r="A2243" t="str">
            <v>001.31.00060</v>
          </cell>
          <cell r="B2243" t="str">
            <v>Fornecimento e instalação de extintor de incêndio tipo manual com suporte de parede, pó químico seco 4 kg</v>
          </cell>
          <cell r="C2243" t="str">
            <v>UN</v>
          </cell>
          <cell r="D2243">
            <v>55</v>
          </cell>
        </row>
        <row r="2244">
          <cell r="A2244" t="str">
            <v>001.31.00080</v>
          </cell>
          <cell r="B2244" t="str">
            <v>Fornecimento e instalação de tubo de aço galvanizado - classe média - tipo manesmann diâm. 63 mm</v>
          </cell>
          <cell r="C2244" t="str">
            <v>M</v>
          </cell>
          <cell r="D2244">
            <v>36.810600000000001</v>
          </cell>
        </row>
        <row r="2245">
          <cell r="A2245" t="str">
            <v>001.31.00100</v>
          </cell>
          <cell r="B2245" t="str">
            <v>Fornecimento e instalação de tubo de aço galvanizado - classe média - tipo manesmann diâm. 75 mm</v>
          </cell>
          <cell r="C2245" t="str">
            <v>M</v>
          </cell>
          <cell r="D2245">
            <v>41.1601</v>
          </cell>
        </row>
        <row r="2246">
          <cell r="A2246" t="str">
            <v>001.31.00120</v>
          </cell>
          <cell r="B2246" t="str">
            <v>Fornecimento e instalação de luva c/ rosca - classe 10 - tipo tupyou similar diâm. 63 mm</v>
          </cell>
          <cell r="C2246" t="str">
            <v>UN</v>
          </cell>
          <cell r="D2246">
            <v>19.0609</v>
          </cell>
        </row>
        <row r="2247">
          <cell r="A2247" t="str">
            <v>001.31.00140</v>
          </cell>
          <cell r="B2247" t="str">
            <v>Fornecimento e instalação de luva c/ rosca - classe 10 - tipo tupyou similar diâm. 75 mm</v>
          </cell>
          <cell r="C2247" t="str">
            <v>UN</v>
          </cell>
          <cell r="D2247">
            <v>26.9695</v>
          </cell>
        </row>
        <row r="2248">
          <cell r="A2248" t="str">
            <v>001.31.00160</v>
          </cell>
          <cell r="B2248" t="str">
            <v>Fornecimento e instalação de joelho 90º aço galvanizado - tupy ou similar diâm. 63 mm</v>
          </cell>
          <cell r="C2248" t="str">
            <v>UN</v>
          </cell>
          <cell r="D2248">
            <v>30.510899999999999</v>
          </cell>
        </row>
        <row r="2249">
          <cell r="A2249" t="str">
            <v>001.31.00180</v>
          </cell>
          <cell r="B2249" t="str">
            <v>Fornecimento e instalação de joelho 90º aço galvanizado - tupy ou similar diâm. 75 mm</v>
          </cell>
          <cell r="C2249" t="str">
            <v>UN</v>
          </cell>
          <cell r="D2249">
            <v>34.019500000000001</v>
          </cell>
        </row>
        <row r="2250">
          <cell r="A2250" t="str">
            <v>001.31.00200</v>
          </cell>
          <cell r="B2250" t="str">
            <v>Fornecimento e instalação de tee aço galvanizado - tupyou similar diâm. 63 mm</v>
          </cell>
          <cell r="C2250" t="str">
            <v>UN</v>
          </cell>
          <cell r="D2250">
            <v>30.569500000000001</v>
          </cell>
        </row>
        <row r="2251">
          <cell r="A2251" t="str">
            <v>001.31.00220</v>
          </cell>
          <cell r="B2251" t="str">
            <v>Fornecimento e instalação de flanges aço galvanizado - tupy ou similar diâm. 75 mm</v>
          </cell>
          <cell r="C2251" t="str">
            <v>UN</v>
          </cell>
          <cell r="D2251">
            <v>24.5395</v>
          </cell>
        </row>
        <row r="2252">
          <cell r="A2252" t="str">
            <v>001.31.00240</v>
          </cell>
          <cell r="B2252" t="str">
            <v>Fornecimento e instalação de niple duplo de aço galvanizado - tupy ou similar diâm. 63 mm</v>
          </cell>
          <cell r="C2252" t="str">
            <v>UN</v>
          </cell>
          <cell r="D2252">
            <v>14.510899999999999</v>
          </cell>
        </row>
        <row r="2253">
          <cell r="A2253" t="str">
            <v>001.31.00260</v>
          </cell>
          <cell r="B2253" t="str">
            <v>Fornecimento e instalação de niple duplo de aço galvanizado - tupy ou similar diâm. 75 mm</v>
          </cell>
          <cell r="C2253" t="str">
            <v>UN</v>
          </cell>
          <cell r="D2253">
            <v>20.369499999999999</v>
          </cell>
        </row>
        <row r="2254">
          <cell r="A2254" t="str">
            <v>001.31.00280</v>
          </cell>
          <cell r="B2254" t="str">
            <v>Fornecimento e instalação de luva de união c/ assento em bronze - tupy ou similar diâm. 63 mm</v>
          </cell>
          <cell r="C2254" t="str">
            <v>UN</v>
          </cell>
          <cell r="D2254">
            <v>38.019500000000001</v>
          </cell>
        </row>
        <row r="2255">
          <cell r="A2255" t="str">
            <v>001.31.00300</v>
          </cell>
          <cell r="B2255" t="str">
            <v>Fornecimento e instalação de luva de união c/ assento em bronze - tupy ou similar diâm. 75 mm</v>
          </cell>
          <cell r="C2255" t="str">
            <v>UN</v>
          </cell>
          <cell r="D2255">
            <v>47.078200000000002</v>
          </cell>
        </row>
        <row r="2256">
          <cell r="A2256" t="str">
            <v>001.31.00320</v>
          </cell>
          <cell r="B2256" t="str">
            <v>Fornecimento e instalação de registro de gaveta em bronze - acabamento bruto - niágara  ou similar diâm.63 mm</v>
          </cell>
          <cell r="C2256" t="str">
            <v>UN</v>
          </cell>
          <cell r="D2256">
            <v>93.778700000000001</v>
          </cell>
        </row>
        <row r="2257">
          <cell r="A2257" t="str">
            <v>001.31.00340</v>
          </cell>
          <cell r="B2257" t="str">
            <v>Fornecimento e instalação de registro de gaveta em bronze - acabamento bruto - niágara  ou similar diâm.75 mm</v>
          </cell>
          <cell r="C2257" t="str">
            <v>UN</v>
          </cell>
          <cell r="D2257">
            <v>147.45590000000001</v>
          </cell>
        </row>
        <row r="2258">
          <cell r="A2258" t="str">
            <v>001.31.00360</v>
          </cell>
          <cell r="B2258" t="str">
            <v>Fornecimento e instalação de válvula de retenção - aço galvanizado tupy classe 150 4 portinhola diâm.63 mm</v>
          </cell>
          <cell r="C2258" t="str">
            <v>UN</v>
          </cell>
          <cell r="D2258">
            <v>116.59869999999999</v>
          </cell>
        </row>
        <row r="2259">
          <cell r="A2259" t="str">
            <v>001.31.00380</v>
          </cell>
          <cell r="B2259" t="str">
            <v>Fornecimento e instalação de válvula globo angular  - classe 150  diâm. 63 mm</v>
          </cell>
          <cell r="C2259" t="str">
            <v>UN</v>
          </cell>
          <cell r="D2259">
            <v>72.828699999999998</v>
          </cell>
        </row>
        <row r="2260">
          <cell r="A2260" t="str">
            <v>001.31.00400</v>
          </cell>
          <cell r="B2260" t="str">
            <v>Fornecimento e instalação de engate rápido """"""""""""""""""""""""""""""""store"""""""""""""""""""""""""""""""" c/ red. ferro galvanizado diâm. 63 mm x 35 mm</v>
          </cell>
          <cell r="C2260" t="str">
            <v>UN</v>
          </cell>
          <cell r="D2260">
            <v>10.872199999999999</v>
          </cell>
        </row>
        <row r="2261">
          <cell r="A2261" t="str">
            <v>001.31.00420</v>
          </cell>
          <cell r="B2261" t="str">
            <v>Fornecimento e instalaçao de hidrante de recalque composto de caixa da alvenaria, registro globo angular 45º - 2 1/2"""""""""""""""""""""""""""""""" e tampa de fºfº 40 x 60 cm</v>
          </cell>
          <cell r="C2261" t="str">
            <v>UN</v>
          </cell>
          <cell r="D2261">
            <v>203.1936</v>
          </cell>
        </row>
        <row r="2262">
          <cell r="A2262" t="str">
            <v>001.31.00440</v>
          </cell>
          <cell r="B2262" t="str">
            <v>Fornecimento e instalação de hidrante de recalque composto de caixa de alvenaria, registro globo angular 45º - 1 1/2"""""""""""""""""""""""""""""""" e tampa de fºfº 80x60 cm</v>
          </cell>
          <cell r="C2262" t="str">
            <v>UN</v>
          </cell>
          <cell r="D2262">
            <v>327.75049999999999</v>
          </cell>
        </row>
        <row r="2263">
          <cell r="A2263" t="str">
            <v>001.31.00460</v>
          </cell>
          <cell r="B2263" t="str">
            <v>Fornecimento e instalação de mangueira fibra sintética pura tipo i graud - tipo parsh ou similar com adaptador para esguicho diâm. 1 1/2 pol</v>
          </cell>
          <cell r="C2263" t="str">
            <v>UN</v>
          </cell>
          <cell r="D2263">
            <v>180.34780000000001</v>
          </cell>
        </row>
        <row r="2264">
          <cell r="A2264" t="str">
            <v>001.31.00480</v>
          </cell>
          <cell r="B2264" t="str">
            <v xml:space="preserve">Fornecimento e instalação de armário em chapa de aço-com ventilação adequada - visor c/ inspeção c/ inscrição incêndio, cesto interno p/ abrigo da mangueira e esguicho tipo """"""""""""""""""""""""""""""""bucha spiero"""""""""""""""""""""""""""""""" ou </v>
          </cell>
          <cell r="C2264" t="str">
            <v>UN</v>
          </cell>
          <cell r="D2264">
            <v>109.34780000000001</v>
          </cell>
        </row>
        <row r="2265">
          <cell r="A2265" t="str">
            <v>001.31.00500</v>
          </cell>
          <cell r="B2265" t="str">
            <v>Fornecimento e instalação de bomba de incêndio - 4 cv/220v -1.800 rpm/60 hz - hm = 20 mca q=600l/min</v>
          </cell>
          <cell r="C2265" t="str">
            <v>UN</v>
          </cell>
          <cell r="D2265">
            <v>862.69560000000001</v>
          </cell>
        </row>
        <row r="2266">
          <cell r="A2266" t="str">
            <v>001.31.00520</v>
          </cell>
          <cell r="B2266" t="str">
            <v>Válvula  de pé com crivo de pvc tipo rosqueável 3/4 pol</v>
          </cell>
          <cell r="C2266" t="str">
            <v>UN</v>
          </cell>
          <cell r="D2266">
            <v>14.979100000000001</v>
          </cell>
        </row>
        <row r="2267">
          <cell r="A2267" t="str">
            <v>001.31.00540</v>
          </cell>
          <cell r="B2267" t="str">
            <v>Válvula  de pé com crivo de pvc tipo rosqueável 1 pol</v>
          </cell>
          <cell r="C2267" t="str">
            <v>UN</v>
          </cell>
          <cell r="D2267">
            <v>17.349900000000002</v>
          </cell>
        </row>
        <row r="2268">
          <cell r="A2268" t="str">
            <v>001.31.00560</v>
          </cell>
          <cell r="B2268" t="str">
            <v>Válvula  de pé com crivo de pvc tipo rosqueável 1 1/4 pol</v>
          </cell>
          <cell r="C2268" t="str">
            <v>UN</v>
          </cell>
          <cell r="D2268">
            <v>22.407900000000001</v>
          </cell>
        </row>
        <row r="2269">
          <cell r="A2269" t="str">
            <v>001.31.00580</v>
          </cell>
          <cell r="B2269" t="str">
            <v>Válvula de pé com crivo de pvc tipo rosqueável 1 1/2 pol</v>
          </cell>
          <cell r="C2269" t="str">
            <v>UN</v>
          </cell>
          <cell r="D2269">
            <v>22.038499999999999</v>
          </cell>
        </row>
        <row r="2270">
          <cell r="A2270" t="str">
            <v>001.32</v>
          </cell>
          <cell r="B2270" t="str">
            <v>INSTALAÇÕES HIDRÁULICA -  DRENAGEM</v>
          </cell>
          <cell r="D2270">
            <v>9055.3881000000001</v>
          </cell>
        </row>
        <row r="2271">
          <cell r="A2271" t="str">
            <v>001.32.00020</v>
          </cell>
          <cell r="B2271" t="str">
            <v>Fornecimento, assentamento e rejuntamento de tubos de concreto com armação simples 1000 mm</v>
          </cell>
          <cell r="C2271" t="str">
            <v>ML</v>
          </cell>
          <cell r="D2271">
            <v>152.85589999999999</v>
          </cell>
        </row>
        <row r="2272">
          <cell r="A2272" t="str">
            <v>001.32.00040</v>
          </cell>
          <cell r="B2272" t="str">
            <v>Fornecimento, assentamento e rejuntamento de tubos de concreto com armação simples  800 mm</v>
          </cell>
          <cell r="C2272" t="str">
            <v>ML</v>
          </cell>
          <cell r="D2272">
            <v>111.66160000000001</v>
          </cell>
        </row>
        <row r="2273">
          <cell r="A2273" t="str">
            <v>001.32.00060</v>
          </cell>
          <cell r="B2273" t="str">
            <v>Fornecimento, assentamento e rejuntamento de tubos de concreto com armação simples  600 mm</v>
          </cell>
          <cell r="C2273" t="str">
            <v>ML</v>
          </cell>
          <cell r="D2273">
            <v>84.84</v>
          </cell>
        </row>
        <row r="2274">
          <cell r="A2274" t="str">
            <v>001.32.00080</v>
          </cell>
          <cell r="B2274" t="str">
            <v>Fornecimento, assentamento e rejuntamento de tubos de concreto com armação simples  400 mm</v>
          </cell>
          <cell r="C2274" t="str">
            <v>ML</v>
          </cell>
          <cell r="D2274">
            <v>44.761699999999998</v>
          </cell>
        </row>
        <row r="2275">
          <cell r="A2275" t="str">
            <v>001.32.00100</v>
          </cell>
          <cell r="B2275" t="str">
            <v>Fornecimento, assentamento e rejuntamento de tubos de concreto com armação dupla 1000 mm</v>
          </cell>
          <cell r="C2275" t="str">
            <v>ML</v>
          </cell>
          <cell r="D2275">
            <v>187.85589999999999</v>
          </cell>
        </row>
        <row r="2276">
          <cell r="A2276" t="str">
            <v>001.32.00120</v>
          </cell>
          <cell r="B2276" t="str">
            <v>Fornecimento, assentamento e rejuntamento de tubos de concreto com armação dupla  800 mm</v>
          </cell>
          <cell r="C2276" t="str">
            <v>ML</v>
          </cell>
          <cell r="D2276">
            <v>135.66159999999999</v>
          </cell>
        </row>
        <row r="2277">
          <cell r="A2277" t="str">
            <v>001.32.00140</v>
          </cell>
          <cell r="B2277" t="str">
            <v>Fornecimento, assentamento e rejuntamento de tubos de concreto sem armação  600 mm</v>
          </cell>
          <cell r="C2277" t="str">
            <v>ML</v>
          </cell>
          <cell r="D2277">
            <v>66.078599999999994</v>
          </cell>
        </row>
        <row r="2278">
          <cell r="A2278" t="str">
            <v>001.32.00160</v>
          </cell>
          <cell r="B2278" t="str">
            <v>Fornecimento, assentamento e rejuntamento de tubos de concreto sem armação  500 mm</v>
          </cell>
          <cell r="C2278" t="str">
            <v>ML</v>
          </cell>
          <cell r="D2278">
            <v>48.900599999999997</v>
          </cell>
        </row>
        <row r="2279">
          <cell r="A2279" t="str">
            <v>001.32.00180</v>
          </cell>
          <cell r="B2279" t="str">
            <v>Fornecimento, assentamento e rejuntamento de tubos de concreto sem armação  400 mm</v>
          </cell>
          <cell r="C2279" t="str">
            <v>ML</v>
          </cell>
          <cell r="D2279">
            <v>34.761699999999998</v>
          </cell>
        </row>
        <row r="2280">
          <cell r="A2280" t="str">
            <v>001.32.00200</v>
          </cell>
          <cell r="B2280" t="str">
            <v>Fornecimento, assentamento e rejuntamento de tubos de concreto sem armação  350 mm</v>
          </cell>
          <cell r="C2280" t="str">
            <v>ML</v>
          </cell>
          <cell r="D2280">
            <v>26.261700000000001</v>
          </cell>
        </row>
        <row r="2281">
          <cell r="A2281" t="str">
            <v>001.32.00220</v>
          </cell>
          <cell r="B2281" t="str">
            <v>Fornecimento, assentamento e rejuntamento de tubos de concreto sem armação  300 mm</v>
          </cell>
          <cell r="C2281" t="str">
            <v>ML</v>
          </cell>
          <cell r="D2281">
            <v>21.886700000000001</v>
          </cell>
        </row>
        <row r="2282">
          <cell r="A2282" t="str">
            <v>001.32.00240</v>
          </cell>
          <cell r="B2282" t="str">
            <v>Fornecimento, assentamento e rejuntamento de tubos de concreto sem armação  250 mm</v>
          </cell>
          <cell r="C2282" t="str">
            <v>ML</v>
          </cell>
          <cell r="D2282">
            <v>20.886700000000001</v>
          </cell>
        </row>
        <row r="2283">
          <cell r="A2283" t="str">
            <v>001.32.00260</v>
          </cell>
          <cell r="B2283" t="str">
            <v>Fornecimento, assentamento e rejuntamento de tubos de concreto sem armação  200 mm</v>
          </cell>
          <cell r="C2283" t="str">
            <v>ML</v>
          </cell>
          <cell r="D2283">
            <v>16.670000000000002</v>
          </cell>
        </row>
        <row r="2284">
          <cell r="A2284" t="str">
            <v>001.32.00280</v>
          </cell>
          <cell r="B2284" t="str">
            <v>Fornecimento, assentamento e rejuntamento de tubos de concreto sem armação  150 mm</v>
          </cell>
          <cell r="C2284" t="str">
            <v>ML</v>
          </cell>
          <cell r="D2284">
            <v>14.67</v>
          </cell>
        </row>
        <row r="2285">
          <cell r="A2285" t="str">
            <v>001.32.00300</v>
          </cell>
          <cell r="B2285" t="str">
            <v>Fornecimento, assentamento e rejuntamento de tubos de concreto sem armação  100 mm</v>
          </cell>
          <cell r="C2285" t="str">
            <v>ML</v>
          </cell>
          <cell r="D2285">
            <v>11.6266</v>
          </cell>
        </row>
        <row r="2286">
          <cell r="A2286" t="str">
            <v>001.32.00320</v>
          </cell>
          <cell r="B2286" t="str">
            <v>Fornecimento, assentamento e rejuntamento de tubo de concreto poroso mf 400 mm</v>
          </cell>
          <cell r="C2286" t="str">
            <v>ML</v>
          </cell>
          <cell r="D2286">
            <v>38.261699999999998</v>
          </cell>
        </row>
        <row r="2287">
          <cell r="A2287" t="str">
            <v>001.32.00340</v>
          </cell>
          <cell r="B2287" t="str">
            <v>Fornecimento, assentamento e rejuntamento de tubo de concreto poroso mf 350 mm</v>
          </cell>
          <cell r="C2287" t="str">
            <v>ML</v>
          </cell>
          <cell r="D2287">
            <v>28.261700000000001</v>
          </cell>
        </row>
        <row r="2288">
          <cell r="A2288" t="str">
            <v>001.32.00360</v>
          </cell>
          <cell r="B2288" t="str">
            <v>Fornecimento, assentamento e rejuntamento de tubo de concreto poroso mf 300 mm</v>
          </cell>
          <cell r="C2288" t="str">
            <v>ML</v>
          </cell>
          <cell r="D2288">
            <v>19.161899999999999</v>
          </cell>
        </row>
        <row r="2289">
          <cell r="A2289" t="str">
            <v>001.32.00380</v>
          </cell>
          <cell r="B2289" t="str">
            <v>Fornecimento, assentamento e rejuntamento de tubo de concreto poroso mf 250 mm</v>
          </cell>
          <cell r="C2289" t="str">
            <v>ML</v>
          </cell>
          <cell r="D2289">
            <v>22.386700000000001</v>
          </cell>
        </row>
        <row r="2290">
          <cell r="A2290" t="str">
            <v>001.32.00400</v>
          </cell>
          <cell r="B2290" t="str">
            <v>Fornecimento, assentamento e rejuntamento de tubo de concreto poroso mf 200 mm</v>
          </cell>
          <cell r="C2290" t="str">
            <v>ML</v>
          </cell>
          <cell r="D2290">
            <v>16.87</v>
          </cell>
        </row>
        <row r="2291">
          <cell r="A2291" t="str">
            <v>001.32.00420</v>
          </cell>
          <cell r="B2291" t="str">
            <v>Fornecimento, assentamento e rejuntamento de tubo de concreto poroso mf 150 mm</v>
          </cell>
          <cell r="C2291" t="str">
            <v>ML</v>
          </cell>
          <cell r="D2291">
            <v>16.87</v>
          </cell>
        </row>
        <row r="2292">
          <cell r="A2292" t="str">
            <v>001.32.00440</v>
          </cell>
          <cell r="B2292" t="str">
            <v>Fornecimento, assentamento e rejuntamento de tubo de concreto poroso mf 100 mm</v>
          </cell>
          <cell r="C2292" t="str">
            <v>ML</v>
          </cell>
          <cell r="D2292">
            <v>20.426600000000001</v>
          </cell>
        </row>
        <row r="2293">
          <cell r="A2293" t="str">
            <v>001.32.00460</v>
          </cell>
          <cell r="B2293" t="str">
            <v>Execução de poço de visita conf. det. do dop n.4 120x120x50 cm</v>
          </cell>
          <cell r="C2293" t="str">
            <v>UN</v>
          </cell>
          <cell r="D2293">
            <v>713.39660000000003</v>
          </cell>
        </row>
        <row r="2294">
          <cell r="A2294" t="str">
            <v>001.32.00480</v>
          </cell>
          <cell r="B2294" t="str">
            <v>Execução de poço de visita conf. det. do dop n.4 120x120x70 cm</v>
          </cell>
          <cell r="C2294" t="str">
            <v>UN</v>
          </cell>
          <cell r="D2294">
            <v>802.01900000000001</v>
          </cell>
        </row>
        <row r="2295">
          <cell r="A2295" t="str">
            <v>001.32.00500</v>
          </cell>
          <cell r="B2295" t="str">
            <v>Execução de poço de visita conf. det. do dop n.4 120x120x105 cm</v>
          </cell>
          <cell r="C2295" t="str">
            <v>UN</v>
          </cell>
          <cell r="D2295">
            <v>962.78200000000004</v>
          </cell>
        </row>
        <row r="2296">
          <cell r="A2296" t="str">
            <v>001.32.00520</v>
          </cell>
          <cell r="B2296" t="str">
            <v>Execução de poço de visita conf. det. do dop n.4 120x120x120 cm</v>
          </cell>
          <cell r="C2296" t="str">
            <v>UN</v>
          </cell>
          <cell r="D2296">
            <v>1017.7448000000001</v>
          </cell>
        </row>
        <row r="2297">
          <cell r="A2297" t="str">
            <v>001.32.00540</v>
          </cell>
          <cell r="B2297" t="str">
            <v>Execução de poço de visita conf. det. do dop n.4 120x120x140 cm</v>
          </cell>
          <cell r="C2297" t="str">
            <v>UN</v>
          </cell>
          <cell r="D2297">
            <v>1466.7221999999999</v>
          </cell>
        </row>
        <row r="2298">
          <cell r="A2298" t="str">
            <v>001.32.00560</v>
          </cell>
          <cell r="B2298" t="str">
            <v>Execução de poço de visita conf. det. do dop n.4 120x120x190 cm</v>
          </cell>
          <cell r="C2298" t="str">
            <v>UN</v>
          </cell>
          <cell r="D2298">
            <v>1379.7886000000001</v>
          </cell>
        </row>
        <row r="2299">
          <cell r="A2299" t="str">
            <v>001.32.00580</v>
          </cell>
          <cell r="B2299" t="str">
            <v>Execução de caixa de passagem conf. det. n7 do dop 30 x 30 x 30 cm</v>
          </cell>
          <cell r="C2299" t="str">
            <v>UN</v>
          </cell>
          <cell r="D2299">
            <v>38.521000000000001</v>
          </cell>
        </row>
        <row r="2300">
          <cell r="A2300" t="str">
            <v>001.32.00600</v>
          </cell>
          <cell r="B2300" t="str">
            <v>Execução de caixa de passagem conf. det. n7 do dop 40 x 40 x 40 cm</v>
          </cell>
          <cell r="C2300" t="str">
            <v>UN</v>
          </cell>
          <cell r="D2300">
            <v>58.170699999999997</v>
          </cell>
        </row>
        <row r="2301">
          <cell r="A2301" t="str">
            <v>001.32.00620</v>
          </cell>
          <cell r="B2301" t="str">
            <v>Execução de caixa de passagem conf. det. n7 do dop 50 x 50 x 50 cm</v>
          </cell>
          <cell r="C2301" t="str">
            <v>UN</v>
          </cell>
          <cell r="D2301">
            <v>83.568399999999997</v>
          </cell>
        </row>
        <row r="2302">
          <cell r="A2302" t="str">
            <v>001.32.00640</v>
          </cell>
          <cell r="B2302" t="str">
            <v>Execução de caixa de passagem conf. det. n7 do dop 60 x 60 x 60 cm</v>
          </cell>
          <cell r="C2302" t="str">
            <v>UN</v>
          </cell>
          <cell r="D2302">
            <v>111.22369999999999</v>
          </cell>
        </row>
        <row r="2303">
          <cell r="A2303" t="str">
            <v>001.32.00660</v>
          </cell>
          <cell r="B2303" t="str">
            <v>Execução de caixa de passagem conf. det. n7 do dop 70 x 70 x 70 cm</v>
          </cell>
          <cell r="C2303" t="str">
            <v>UN</v>
          </cell>
          <cell r="D2303">
            <v>114.01609999999999</v>
          </cell>
        </row>
        <row r="2304">
          <cell r="A2304" t="str">
            <v>001.32.00680</v>
          </cell>
          <cell r="B2304" t="str">
            <v>Execução de caixa de passagem conf. det. n7 do dop 80 x 80 x 80 cm</v>
          </cell>
          <cell r="C2304" t="str">
            <v>UN</v>
          </cell>
          <cell r="D2304">
            <v>144.916</v>
          </cell>
        </row>
        <row r="2305">
          <cell r="A2305" t="str">
            <v>001.32.00700</v>
          </cell>
          <cell r="B2305" t="str">
            <v>Execução de caixa de passagem conf. det. n7 do dop 90 x 90 x 90 cm</v>
          </cell>
          <cell r="C2305" t="str">
            <v>UN</v>
          </cell>
          <cell r="D2305">
            <v>240.52289999999999</v>
          </cell>
        </row>
        <row r="2306">
          <cell r="A2306" t="str">
            <v>001.32.00720</v>
          </cell>
          <cell r="B2306" t="str">
            <v>Execução de caixa de passagem conf. det. n7 do dop 100 x 100 x 100 cm</v>
          </cell>
          <cell r="C2306" t="str">
            <v>UN</v>
          </cell>
          <cell r="D2306">
            <v>241.42449999999999</v>
          </cell>
        </row>
        <row r="2307">
          <cell r="A2307" t="str">
            <v>001.32.00740</v>
          </cell>
          <cell r="B2307" t="str">
            <v>Execução de caixa de passagem conf. det. n7 do dop 100 x 100 x 120 cm</v>
          </cell>
          <cell r="C2307" t="str">
            <v>UND</v>
          </cell>
          <cell r="D2307">
            <v>328.23200000000003</v>
          </cell>
        </row>
        <row r="2308">
          <cell r="A2308" t="str">
            <v>001.32.00760</v>
          </cell>
          <cell r="B2308" t="str">
            <v>Execução de caixa de passagem conf. det. n7 do dop 110 x 0.60 x 0.60 cm</v>
          </cell>
          <cell r="C2308" t="str">
            <v>UN</v>
          </cell>
          <cell r="D2308">
            <v>10.446400000000001</v>
          </cell>
        </row>
        <row r="2309">
          <cell r="A2309" t="str">
            <v>001.32.00780</v>
          </cell>
          <cell r="B2309" t="str">
            <v>Execução de caixa de areia dimensões 50 x 50 x 50 cm</v>
          </cell>
          <cell r="C2309" t="str">
            <v>UN</v>
          </cell>
          <cell r="D2309">
            <v>83.568399999999997</v>
          </cell>
        </row>
        <row r="2310">
          <cell r="A2310" t="str">
            <v>001.32.00800</v>
          </cell>
          <cell r="B2310" t="str">
            <v>Execução de canaleta para talude em concreto simples traço 1:4:8 com 8 cm espessura conf. det. n.32 e 33</v>
          </cell>
          <cell r="C2310" t="str">
            <v>ML</v>
          </cell>
          <cell r="D2310">
            <v>27.137599999999999</v>
          </cell>
        </row>
        <row r="2311">
          <cell r="A2311" t="str">
            <v>001.32.00820</v>
          </cell>
          <cell r="B2311" t="str">
            <v>Execução de canaleta de tijolo maciço 1/2 vez l=0,30 m inclusive grelha de ferro</v>
          </cell>
          <cell r="C2311" t="str">
            <v>ML</v>
          </cell>
          <cell r="D2311">
            <v>74.569299999999998</v>
          </cell>
        </row>
        <row r="2312">
          <cell r="A2312" t="str">
            <v>001.32.00840</v>
          </cell>
          <cell r="B2312" t="str">
            <v>Fornecimento e instalação de aspersor ou irrigador para jardim de metal - diamentro 3/4"</v>
          </cell>
          <cell r="C2312" t="str">
            <v>UN</v>
          </cell>
          <cell r="D2312">
            <v>15</v>
          </cell>
        </row>
        <row r="2313">
          <cell r="A2313" t="str">
            <v>001.33</v>
          </cell>
          <cell r="B2313" t="str">
            <v>LIMPEZA</v>
          </cell>
          <cell r="D2313">
            <v>20.2258</v>
          </cell>
        </row>
        <row r="2314">
          <cell r="A2314" t="str">
            <v>001.33.00020</v>
          </cell>
          <cell r="B2314" t="str">
            <v>Limpeza geral da obra</v>
          </cell>
          <cell r="C2314" t="str">
            <v>M2</v>
          </cell>
          <cell r="D2314">
            <v>1.9035</v>
          </cell>
        </row>
        <row r="2315">
          <cell r="A2315" t="str">
            <v>001.33.00040</v>
          </cell>
          <cell r="B2315" t="str">
            <v>Execução de limpeza geral da obra com retirada de entulhos</v>
          </cell>
          <cell r="C2315" t="str">
            <v>M2</v>
          </cell>
          <cell r="D2315">
            <v>1.9035</v>
          </cell>
        </row>
        <row r="2316">
          <cell r="A2316" t="str">
            <v>001.33.00060</v>
          </cell>
          <cell r="B2316" t="str">
            <v>Execução de Retirada de entulho em Caçamba inclusive Carga Manual distância até 30 mts</v>
          </cell>
          <cell r="C2316" t="str">
            <v>M3</v>
          </cell>
          <cell r="D2316">
            <v>16.418800000000001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is"/>
      <sheetName val="Carimbo"/>
      <sheetName val="Ofício "/>
      <sheetName val="Relatório "/>
      <sheetName val="RESUMO-DVOP "/>
      <sheetName val="Reajustamento "/>
      <sheetName val="Cronograma atual"/>
      <sheetName val="Crono Físico-Financeiro"/>
      <sheetName val="REAJU"/>
      <sheetName val="Mat Asf  (2) "/>
      <sheetName val="Desmatamento "/>
      <sheetName val="Escalonamento"/>
      <sheetName val="Remoção Solo Arenoso"/>
      <sheetName val="DMT"/>
      <sheetName val="Recomposição Solo Arenoso "/>
      <sheetName val="Reposição (Compactação)"/>
      <sheetName val="VOL ATERRO LOTE 2"/>
      <sheetName val="Aterro  Lote 2"/>
      <sheetName val="Aterro "/>
      <sheetName val="Corte"/>
      <sheetName val="95%"/>
      <sheetName val="100%"/>
      <sheetName val="Regula"/>
      <sheetName val="Sub base "/>
      <sheetName val="Base "/>
      <sheetName val="Reforço do Sub-leito"/>
      <sheetName val="Imprimação"/>
      <sheetName val="Trasporte de Brita"/>
      <sheetName val="TSD"/>
      <sheetName val="Drenagem Superficial"/>
      <sheetName val="Mat Asf 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24">
          <cell r="P24">
            <v>7.1199999999999999E-2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Abril 2000"/>
      <sheetName val="Orçamento"/>
      <sheetName val="Orçamento (2)"/>
      <sheetName val="Orçamento SubRogado"/>
      <sheetName val="Orçamento Saldo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>
        <row r="4">
          <cell r="B4" t="str">
            <v>CODIGO</v>
          </cell>
          <cell r="C4" t="str">
            <v>DESCRICAO</v>
          </cell>
          <cell r="D4" t="str">
            <v>UNID.</v>
          </cell>
          <cell r="E4" t="str">
            <v>EQUIP.</v>
          </cell>
          <cell r="F4" t="str">
            <v>M. OBRA</v>
          </cell>
          <cell r="G4" t="str">
            <v>EXECUCAO</v>
          </cell>
          <cell r="H4" t="str">
            <v>MATERIAL</v>
          </cell>
          <cell r="I4" t="str">
            <v>TRANSPORTE</v>
          </cell>
          <cell r="J4" t="str">
            <v>BONIF.   (%)</v>
          </cell>
          <cell r="K4" t="str">
            <v>CUSTO TOTAL</v>
          </cell>
          <cell r="M4">
            <v>1.383</v>
          </cell>
        </row>
        <row r="5">
          <cell r="B5">
            <v>40000</v>
          </cell>
          <cell r="C5" t="str">
            <v>TERRAPLENAGEM</v>
          </cell>
        </row>
        <row r="6">
          <cell r="B6">
            <v>40110</v>
          </cell>
          <cell r="C6" t="str">
            <v>DESMATAMENTO, DESTOCAMENTO E LIMPEZA EM MATA</v>
          </cell>
          <cell r="D6" t="str">
            <v>m²</v>
          </cell>
          <cell r="E6">
            <v>0.22</v>
          </cell>
          <cell r="F6">
            <v>0.02</v>
          </cell>
          <cell r="G6">
            <v>0.24</v>
          </cell>
          <cell r="H6">
            <v>0</v>
          </cell>
          <cell r="I6" t="str">
            <v>-</v>
          </cell>
          <cell r="J6">
            <v>38.299999999999997</v>
          </cell>
          <cell r="K6">
            <v>0.33</v>
          </cell>
        </row>
        <row r="7">
          <cell r="B7">
            <v>40120</v>
          </cell>
          <cell r="C7" t="str">
            <v>DESMATAMENTO, DESTOCAMENTO E LIMPEZA EM CERRADO</v>
          </cell>
          <cell r="D7" t="str">
            <v>m²</v>
          </cell>
          <cell r="E7">
            <v>0.13</v>
          </cell>
          <cell r="F7">
            <v>0.01</v>
          </cell>
          <cell r="G7">
            <v>0.12</v>
          </cell>
          <cell r="H7">
            <v>0</v>
          </cell>
          <cell r="I7" t="str">
            <v>-</v>
          </cell>
          <cell r="J7">
            <v>38.299999999999997</v>
          </cell>
          <cell r="K7">
            <v>0.17</v>
          </cell>
          <cell r="N7">
            <v>0.12</v>
          </cell>
        </row>
        <row r="8">
          <cell r="B8">
            <v>40130</v>
          </cell>
          <cell r="C8" t="str">
            <v>DESTOCAMENTO E LIMPEZA</v>
          </cell>
          <cell r="D8" t="str">
            <v>m²</v>
          </cell>
          <cell r="E8">
            <v>0.12</v>
          </cell>
          <cell r="F8">
            <v>0.01</v>
          </cell>
          <cell r="G8">
            <v>0.13</v>
          </cell>
          <cell r="H8">
            <v>0</v>
          </cell>
          <cell r="I8" t="str">
            <v>-</v>
          </cell>
          <cell r="J8">
            <v>38.299999999999997</v>
          </cell>
          <cell r="K8">
            <v>0.18</v>
          </cell>
          <cell r="N8">
            <v>0.13</v>
          </cell>
        </row>
        <row r="9">
          <cell r="B9">
            <v>40140</v>
          </cell>
          <cell r="C9" t="str">
            <v>REMOCAO E LIMPEZA DE CAMADA VEGETAL</v>
          </cell>
          <cell r="D9" t="str">
            <v>m²</v>
          </cell>
          <cell r="E9">
            <v>7.0000000000000007E-2</v>
          </cell>
          <cell r="F9">
            <v>0</v>
          </cell>
          <cell r="G9">
            <v>7.0000000000000007E-2</v>
          </cell>
          <cell r="H9">
            <v>0</v>
          </cell>
          <cell r="I9" t="str">
            <v>-</v>
          </cell>
          <cell r="J9">
            <v>38.299999999999997</v>
          </cell>
          <cell r="K9">
            <v>0.1</v>
          </cell>
          <cell r="N9">
            <v>7.0000000000000007E-2</v>
          </cell>
        </row>
        <row r="10">
          <cell r="B10">
            <v>40201</v>
          </cell>
          <cell r="C10" t="str">
            <v>ESCAVACAO, CARGA E TRANSP. DE MATERIAL DE 1A. CATEGORIA DMT &lt;= 50M</v>
          </cell>
          <cell r="D10" t="str">
            <v>m³</v>
          </cell>
          <cell r="E10">
            <v>1.44</v>
          </cell>
          <cell r="F10">
            <v>0.05</v>
          </cell>
          <cell r="G10">
            <v>1.49</v>
          </cell>
          <cell r="H10">
            <v>0</v>
          </cell>
          <cell r="I10" t="str">
            <v>-</v>
          </cell>
          <cell r="J10">
            <v>38.299999999999997</v>
          </cell>
          <cell r="K10">
            <v>2.06</v>
          </cell>
          <cell r="N10">
            <v>1.49</v>
          </cell>
        </row>
        <row r="11">
          <cell r="B11">
            <v>40202</v>
          </cell>
          <cell r="C11" t="str">
            <v>ESCAVACAO, CARGA E TRANSP. DE MATERIAL DE 1A. CATEG. 50 =&lt;DMT&lt;= 200M</v>
          </cell>
          <cell r="D11" t="str">
            <v>m³</v>
          </cell>
          <cell r="E11">
            <v>2.58</v>
          </cell>
          <cell r="F11">
            <v>0.06</v>
          </cell>
          <cell r="G11">
            <v>2.62</v>
          </cell>
          <cell r="H11">
            <v>0</v>
          </cell>
          <cell r="I11" t="str">
            <v>-</v>
          </cell>
          <cell r="J11">
            <v>38.299999999999997</v>
          </cell>
          <cell r="K11">
            <v>3.62</v>
          </cell>
          <cell r="N11">
            <v>2.62</v>
          </cell>
        </row>
        <row r="12">
          <cell r="B12">
            <v>40203</v>
          </cell>
          <cell r="C12" t="str">
            <v>ESCAVACAO, CARGA E TRANSP. DE MATERIAL DE 1A. CATEG. 200=&lt;DMT&lt;=400M</v>
          </cell>
          <cell r="D12" t="str">
            <v>m³</v>
          </cell>
          <cell r="E12">
            <v>3.1</v>
          </cell>
          <cell r="F12">
            <v>0.06</v>
          </cell>
          <cell r="G12">
            <v>3.16</v>
          </cell>
          <cell r="H12">
            <v>0</v>
          </cell>
          <cell r="I12" t="str">
            <v>-</v>
          </cell>
          <cell r="J12">
            <v>38.299999999999997</v>
          </cell>
          <cell r="K12">
            <v>4.37</v>
          </cell>
          <cell r="N12">
            <v>3.16</v>
          </cell>
        </row>
        <row r="13">
          <cell r="B13">
            <v>40204</v>
          </cell>
          <cell r="C13" t="str">
            <v>ESCAVACAO, CARGA E TRANSP. DE MATERIAL DE 1A. CATEG. 400=&lt;DMT&lt;=600M</v>
          </cell>
          <cell r="D13" t="str">
            <v>m³</v>
          </cell>
          <cell r="E13">
            <v>3.62</v>
          </cell>
          <cell r="F13">
            <v>0.08</v>
          </cell>
          <cell r="G13">
            <v>3.7</v>
          </cell>
          <cell r="H13">
            <v>0</v>
          </cell>
          <cell r="I13" t="str">
            <v>-</v>
          </cell>
          <cell r="J13">
            <v>38.299999999999997</v>
          </cell>
          <cell r="K13">
            <v>5.12</v>
          </cell>
          <cell r="N13">
            <v>3.7</v>
          </cell>
        </row>
        <row r="14">
          <cell r="B14">
            <v>40205</v>
          </cell>
          <cell r="C14" t="str">
            <v>ESCAVACAO, CARGA E TRANSP. DE MATERIAL DE 1A. CATEG. 600=&lt;DMT&lt;=800M</v>
          </cell>
          <cell r="D14" t="str">
            <v>m³</v>
          </cell>
          <cell r="E14">
            <v>4.32</v>
          </cell>
          <cell r="F14">
            <v>7.0000000000000007E-2</v>
          </cell>
          <cell r="G14">
            <v>4.3899999999999997</v>
          </cell>
          <cell r="H14">
            <v>0</v>
          </cell>
          <cell r="I14" t="str">
            <v>-</v>
          </cell>
          <cell r="J14">
            <v>38.299999999999997</v>
          </cell>
          <cell r="K14">
            <v>6.07</v>
          </cell>
          <cell r="N14">
            <v>4.3899999999999997</v>
          </cell>
        </row>
        <row r="15">
          <cell r="B15">
            <v>40206</v>
          </cell>
          <cell r="C15" t="str">
            <v>ESCAVACAO, CARGA E TRANSP. DE MATERIAL DE 1A. CATEG. 800=&lt;DMT&lt;=1000M</v>
          </cell>
          <cell r="D15" t="str">
            <v>m³</v>
          </cell>
          <cell r="E15">
            <v>4.47</v>
          </cell>
          <cell r="F15">
            <v>7.0000000000000007E-2</v>
          </cell>
          <cell r="G15">
            <v>4.54</v>
          </cell>
          <cell r="H15">
            <v>0</v>
          </cell>
          <cell r="I15" t="str">
            <v>-</v>
          </cell>
          <cell r="J15">
            <v>38.299999999999997</v>
          </cell>
          <cell r="K15">
            <v>6.28</v>
          </cell>
          <cell r="N15">
            <v>4.54</v>
          </cell>
        </row>
        <row r="16">
          <cell r="B16">
            <v>40207</v>
          </cell>
          <cell r="C16" t="str">
            <v>ESCAVACAO, CARGA E TRANSP. (CAMINHAO) DE MATERIAL DE 1A. CATEG. 1000=&lt;DMT&lt;=1200</v>
          </cell>
          <cell r="D16" t="str">
            <v>m³</v>
          </cell>
          <cell r="E16">
            <v>3.69</v>
          </cell>
          <cell r="F16">
            <v>0.1</v>
          </cell>
          <cell r="G16">
            <v>3.79</v>
          </cell>
          <cell r="H16">
            <v>0</v>
          </cell>
          <cell r="I16" t="str">
            <v>-</v>
          </cell>
          <cell r="J16">
            <v>38.299999999999997</v>
          </cell>
          <cell r="K16">
            <v>5.24</v>
          </cell>
          <cell r="N16">
            <v>3.79</v>
          </cell>
        </row>
        <row r="17">
          <cell r="B17">
            <v>40208</v>
          </cell>
          <cell r="C17" t="str">
            <v>ESCAVACAO, CARGA E TRANSP. (CAMINHAO) DE MATERIAL DE 1A. CATEG. 1200=&lt;DMT&lt;=1400</v>
          </cell>
          <cell r="D17" t="str">
            <v>m³</v>
          </cell>
          <cell r="E17">
            <v>3.75</v>
          </cell>
          <cell r="F17">
            <v>0.11</v>
          </cell>
          <cell r="G17">
            <v>3.86</v>
          </cell>
          <cell r="H17">
            <v>0</v>
          </cell>
          <cell r="I17" t="str">
            <v>-</v>
          </cell>
          <cell r="J17">
            <v>38.299999999999997</v>
          </cell>
          <cell r="K17">
            <v>5.34</v>
          </cell>
          <cell r="N17">
            <v>3.86</v>
          </cell>
        </row>
        <row r="18">
          <cell r="B18">
            <v>40209</v>
          </cell>
          <cell r="C18" t="str">
            <v>ESCAVACAO, CARGA E TRANSP. (CAMINHAO) DE MATERIAL DE 1A. CATEG. 1400=&lt;DMT&lt;=1600</v>
          </cell>
          <cell r="D18" t="str">
            <v>m³</v>
          </cell>
          <cell r="E18">
            <v>3.8</v>
          </cell>
          <cell r="F18">
            <v>0.1</v>
          </cell>
          <cell r="G18">
            <v>3.9</v>
          </cell>
          <cell r="H18">
            <v>0</v>
          </cell>
          <cell r="I18" t="str">
            <v>-</v>
          </cell>
          <cell r="J18">
            <v>38.299999999999997</v>
          </cell>
          <cell r="K18">
            <v>5.39</v>
          </cell>
          <cell r="N18">
            <v>3.9</v>
          </cell>
        </row>
        <row r="19">
          <cell r="B19">
            <v>40210</v>
          </cell>
          <cell r="C19" t="str">
            <v>ESCAVACAO, CARGA E TRANSP. (CAMINHAO) DE MATERIAL DE 1A. CATEG. 1600=&lt;DMT&lt;=1800</v>
          </cell>
          <cell r="D19" t="str">
            <v>m³</v>
          </cell>
          <cell r="E19">
            <v>3.86</v>
          </cell>
          <cell r="F19">
            <v>0.11</v>
          </cell>
          <cell r="G19">
            <v>3.97</v>
          </cell>
          <cell r="H19">
            <v>0</v>
          </cell>
          <cell r="I19" t="str">
            <v>-</v>
          </cell>
          <cell r="J19">
            <v>38.299999999999997</v>
          </cell>
          <cell r="K19">
            <v>5.49</v>
          </cell>
          <cell r="N19">
            <v>3.97</v>
          </cell>
        </row>
        <row r="20">
          <cell r="B20">
            <v>40211</v>
          </cell>
          <cell r="C20" t="str">
            <v>ESCAVACAO, CARGA E TRANSP. (CAMINHAO) DE MATERIAL DE 1A. CATEG. 1800=&lt;DMT&lt;=2000</v>
          </cell>
          <cell r="D20" t="str">
            <v>m³</v>
          </cell>
          <cell r="E20">
            <v>3.91</v>
          </cell>
          <cell r="F20">
            <v>0.1</v>
          </cell>
          <cell r="G20">
            <v>4.01</v>
          </cell>
          <cell r="H20">
            <v>0</v>
          </cell>
          <cell r="I20" t="str">
            <v>-</v>
          </cell>
          <cell r="J20">
            <v>38.299999999999997</v>
          </cell>
          <cell r="K20">
            <v>5.55</v>
          </cell>
          <cell r="N20">
            <v>4.01</v>
          </cell>
        </row>
        <row r="21">
          <cell r="B21">
            <v>40212</v>
          </cell>
          <cell r="C21" t="str">
            <v>ESCAVACAO, CARGA E TRANSP. (CAMINHAO) DE MATERIAL DE 1A. CATEG. 2000=&lt;DMT&lt;=3000</v>
          </cell>
          <cell r="D21" t="str">
            <v>m³</v>
          </cell>
          <cell r="E21">
            <v>4.25</v>
          </cell>
          <cell r="F21">
            <v>0.1</v>
          </cell>
          <cell r="G21">
            <v>4.3499999999999996</v>
          </cell>
          <cell r="H21">
            <v>0</v>
          </cell>
          <cell r="I21" t="str">
            <v>-</v>
          </cell>
          <cell r="J21">
            <v>38.299999999999997</v>
          </cell>
          <cell r="K21">
            <v>6.02</v>
          </cell>
          <cell r="N21">
            <v>4.3499999999999996</v>
          </cell>
        </row>
        <row r="22">
          <cell r="B22">
            <v>40213</v>
          </cell>
          <cell r="C22" t="str">
            <v>ESCAVACAO, CARGA E TRANSP. (CAMINHAO) DE MATERIAL DE 1A. CATEG. 3000=&lt;DMT&lt;=5000</v>
          </cell>
          <cell r="D22" t="str">
            <v>m³</v>
          </cell>
          <cell r="E22">
            <v>5.38</v>
          </cell>
          <cell r="F22">
            <v>0.1</v>
          </cell>
          <cell r="G22">
            <v>5.46</v>
          </cell>
          <cell r="H22">
            <v>0</v>
          </cell>
          <cell r="I22" t="str">
            <v>-</v>
          </cell>
          <cell r="J22">
            <v>38.299999999999997</v>
          </cell>
          <cell r="K22">
            <v>7.55</v>
          </cell>
          <cell r="N22">
            <v>5.46</v>
          </cell>
        </row>
        <row r="23">
          <cell r="B23">
            <v>40301</v>
          </cell>
          <cell r="C23" t="str">
            <v>ESCAVACAO, CARGA E TRANSP. DE MATERIAL DE 2A. CATEG. DMT&lt;=50M</v>
          </cell>
          <cell r="D23" t="str">
            <v>m³</v>
          </cell>
          <cell r="E23">
            <v>2.56</v>
          </cell>
          <cell r="F23">
            <v>0.11</v>
          </cell>
          <cell r="G23">
            <v>2.67</v>
          </cell>
          <cell r="H23">
            <v>0</v>
          </cell>
          <cell r="I23" t="str">
            <v>-</v>
          </cell>
          <cell r="J23">
            <v>38.299999999999997</v>
          </cell>
          <cell r="K23">
            <v>3.69</v>
          </cell>
          <cell r="N23">
            <v>2.67</v>
          </cell>
        </row>
        <row r="24">
          <cell r="B24">
            <v>40302</v>
          </cell>
          <cell r="C24" t="str">
            <v>ESCAVACAO, CARGA E TRANSP. DE MATERIAL DE 2A. CATEG. 50=&lt;DMT200M</v>
          </cell>
          <cell r="D24" t="str">
            <v>m³</v>
          </cell>
          <cell r="E24">
            <v>4.58</v>
          </cell>
          <cell r="F24">
            <v>0.1</v>
          </cell>
          <cell r="G24">
            <v>4.68</v>
          </cell>
          <cell r="H24">
            <v>0</v>
          </cell>
          <cell r="I24" t="str">
            <v>-</v>
          </cell>
          <cell r="J24">
            <v>38.299999999999997</v>
          </cell>
          <cell r="K24">
            <v>6.47</v>
          </cell>
          <cell r="N24">
            <v>4.68</v>
          </cell>
        </row>
        <row r="25">
          <cell r="B25">
            <v>40303</v>
          </cell>
          <cell r="C25" t="str">
            <v>ESCAVACAO, CARGA E TRANSP. DE MATERIAL DE 2A. CATEG. 200=&lt;DMT&lt;=400M</v>
          </cell>
          <cell r="D25" t="str">
            <v>m³</v>
          </cell>
          <cell r="E25">
            <v>4.6100000000000003</v>
          </cell>
          <cell r="F25">
            <v>0.1</v>
          </cell>
          <cell r="G25">
            <v>4.71</v>
          </cell>
          <cell r="H25">
            <v>0</v>
          </cell>
          <cell r="I25" t="str">
            <v>-</v>
          </cell>
          <cell r="J25">
            <v>38.299999999999997</v>
          </cell>
          <cell r="K25">
            <v>6.51</v>
          </cell>
          <cell r="N25">
            <v>4.71</v>
          </cell>
        </row>
        <row r="26">
          <cell r="B26">
            <v>40304</v>
          </cell>
          <cell r="C26" t="str">
            <v>ESCAVACAO, CARGA E TRANSP. DE MATERIAL DE 2A. CATEG. 400=&lt;DMT&lt;=600M</v>
          </cell>
          <cell r="D26" t="str">
            <v>m³</v>
          </cell>
          <cell r="E26">
            <v>5.47</v>
          </cell>
          <cell r="F26">
            <v>0.12</v>
          </cell>
          <cell r="G26">
            <v>5.57</v>
          </cell>
          <cell r="H26">
            <v>0</v>
          </cell>
          <cell r="I26" t="str">
            <v>-</v>
          </cell>
          <cell r="J26">
            <v>38.299999999999997</v>
          </cell>
          <cell r="K26">
            <v>7.7</v>
          </cell>
          <cell r="N26">
            <v>5.57</v>
          </cell>
        </row>
        <row r="27">
          <cell r="B27">
            <v>40305</v>
          </cell>
          <cell r="C27" t="str">
            <v>ESCAVACAO, CARGA E TRANSP. DE MATERIAL DE 2A. CATEG. 600=&lt;DMT&lt;=800M</v>
          </cell>
          <cell r="D27" t="str">
            <v>m³</v>
          </cell>
          <cell r="E27">
            <v>6.12</v>
          </cell>
          <cell r="F27">
            <v>0.12</v>
          </cell>
          <cell r="G27">
            <v>6.24</v>
          </cell>
          <cell r="H27">
            <v>0</v>
          </cell>
          <cell r="I27" t="str">
            <v>-</v>
          </cell>
          <cell r="J27">
            <v>38.299999999999997</v>
          </cell>
          <cell r="K27">
            <v>8.6300000000000008</v>
          </cell>
          <cell r="N27">
            <v>6.24</v>
          </cell>
        </row>
        <row r="28">
          <cell r="B28">
            <v>40306</v>
          </cell>
          <cell r="C28" t="str">
            <v>ESCAVACAO, CARGA E TRANSP. DE MATERIAL DE 2A. CATEG. 800=&lt;DMT&lt;=1000M</v>
          </cell>
          <cell r="D28" t="str">
            <v>m³</v>
          </cell>
          <cell r="E28">
            <v>6.72</v>
          </cell>
          <cell r="F28">
            <v>0.13</v>
          </cell>
          <cell r="G28">
            <v>6.85</v>
          </cell>
          <cell r="H28">
            <v>0</v>
          </cell>
          <cell r="I28" t="str">
            <v>-</v>
          </cell>
          <cell r="J28">
            <v>38.299999999999997</v>
          </cell>
          <cell r="K28">
            <v>9.4700000000000006</v>
          </cell>
          <cell r="N28">
            <v>6.85</v>
          </cell>
        </row>
        <row r="29">
          <cell r="B29">
            <v>40307</v>
          </cell>
          <cell r="C29" t="str">
            <v>ESCAVACAO, CARGA E TRANSP. DE MATERIAL DE 2A. CATEG. 1000=&lt;DMT&lt;=1200M</v>
          </cell>
          <cell r="D29" t="str">
            <v>m³</v>
          </cell>
          <cell r="E29">
            <v>7.64</v>
          </cell>
          <cell r="F29">
            <v>0.13</v>
          </cell>
          <cell r="G29">
            <v>7.77</v>
          </cell>
          <cell r="H29">
            <v>0</v>
          </cell>
          <cell r="I29" t="str">
            <v>-</v>
          </cell>
          <cell r="J29">
            <v>38.299999999999997</v>
          </cell>
          <cell r="K29">
            <v>10.75</v>
          </cell>
          <cell r="N29">
            <v>7.77</v>
          </cell>
        </row>
        <row r="30">
          <cell r="B30">
            <v>40401</v>
          </cell>
          <cell r="C30" t="str">
            <v>ESCAVACAO, CARGA E TRANSP. DE MATERIAL DE 3A. CATEG. DMT &lt;=50M</v>
          </cell>
          <cell r="D30" t="str">
            <v>m³</v>
          </cell>
          <cell r="E30">
            <v>4.72</v>
          </cell>
          <cell r="F30">
            <v>0.54</v>
          </cell>
          <cell r="G30">
            <v>5.26</v>
          </cell>
          <cell r="H30">
            <v>6.91</v>
          </cell>
          <cell r="I30" t="str">
            <v>-</v>
          </cell>
          <cell r="J30">
            <v>38.299999999999997</v>
          </cell>
          <cell r="K30">
            <v>16.829999999999998</v>
          </cell>
          <cell r="N30">
            <v>12.17</v>
          </cell>
        </row>
        <row r="31">
          <cell r="B31">
            <v>40402</v>
          </cell>
          <cell r="C31" t="str">
            <v>ESCAVACAO, CARGA E TRANSP. DE MATERIAL DE 3A. CATEG. 50 &lt;DMT&lt;=200M</v>
          </cell>
          <cell r="D31" t="str">
            <v>m³</v>
          </cell>
          <cell r="E31">
            <v>7.28</v>
          </cell>
          <cell r="F31">
            <v>0.72</v>
          </cell>
          <cell r="G31">
            <v>8</v>
          </cell>
          <cell r="H31">
            <v>6.91</v>
          </cell>
          <cell r="I31" t="str">
            <v>-</v>
          </cell>
          <cell r="J31">
            <v>38.299999999999997</v>
          </cell>
          <cell r="K31">
            <v>20.62</v>
          </cell>
          <cell r="N31">
            <v>14.91</v>
          </cell>
        </row>
        <row r="32">
          <cell r="B32">
            <v>40403</v>
          </cell>
          <cell r="C32" t="str">
            <v>ESCAVACAO, CARGA E TRANSP. DE MATERIAL DE 3A. CATEG. 200&lt;DMT&lt;=400M</v>
          </cell>
          <cell r="D32" t="str">
            <v>m³</v>
          </cell>
          <cell r="E32">
            <v>7.42</v>
          </cell>
          <cell r="F32">
            <v>0.72</v>
          </cell>
          <cell r="G32">
            <v>8.14</v>
          </cell>
          <cell r="H32">
            <v>6.91</v>
          </cell>
          <cell r="I32" t="str">
            <v>-</v>
          </cell>
          <cell r="J32">
            <v>38.299999999999997</v>
          </cell>
          <cell r="K32">
            <v>20.81</v>
          </cell>
          <cell r="N32">
            <v>15.05</v>
          </cell>
        </row>
        <row r="33">
          <cell r="B33">
            <v>40404</v>
          </cell>
          <cell r="C33" t="str">
            <v>ESCAVACAO, CARGA E TRANSP. DE MATERIAL DE 3A. CATEG. 400&lt;DMT&lt;=600M</v>
          </cell>
          <cell r="D33" t="str">
            <v>m³</v>
          </cell>
          <cell r="E33">
            <v>7.5</v>
          </cell>
          <cell r="F33">
            <v>0.72</v>
          </cell>
          <cell r="G33">
            <v>8.2200000000000006</v>
          </cell>
          <cell r="H33">
            <v>6.91</v>
          </cell>
          <cell r="I33" t="str">
            <v>-</v>
          </cell>
          <cell r="J33">
            <v>38.299999999999997</v>
          </cell>
          <cell r="K33">
            <v>20.92</v>
          </cell>
          <cell r="N33">
            <v>15.13</v>
          </cell>
        </row>
        <row r="34">
          <cell r="B34">
            <v>40405</v>
          </cell>
          <cell r="C34" t="str">
            <v>ESCAVACAO, CARGA E TRANSP. DE MATERIAL DE 3A. CATEG. 600&lt;DMT&lt;=800M</v>
          </cell>
          <cell r="D34" t="str">
            <v>m³</v>
          </cell>
          <cell r="E34">
            <v>8.43</v>
          </cell>
          <cell r="F34">
            <v>0.72</v>
          </cell>
          <cell r="G34">
            <v>9.15</v>
          </cell>
          <cell r="H34">
            <v>6.91</v>
          </cell>
          <cell r="I34" t="str">
            <v>-</v>
          </cell>
          <cell r="J34">
            <v>38.299999999999997</v>
          </cell>
          <cell r="K34">
            <v>22.21</v>
          </cell>
          <cell r="N34">
            <v>16.060000000000002</v>
          </cell>
        </row>
        <row r="35">
          <cell r="B35">
            <v>40406</v>
          </cell>
          <cell r="C35" t="str">
            <v>ESCAVACAO, CARGA E TRANSP. DE MATERIAL DE 3A. CATEG. 800&lt;DMT&lt;=1000M</v>
          </cell>
          <cell r="D35" t="str">
            <v>m³</v>
          </cell>
          <cell r="E35">
            <v>8.5</v>
          </cell>
          <cell r="F35">
            <v>0.72</v>
          </cell>
          <cell r="G35">
            <v>9.2200000000000006</v>
          </cell>
          <cell r="H35">
            <v>6.91</v>
          </cell>
          <cell r="I35" t="str">
            <v>-</v>
          </cell>
          <cell r="J35">
            <v>38.299999999999997</v>
          </cell>
          <cell r="K35">
            <v>22.31</v>
          </cell>
          <cell r="N35">
            <v>16.130000000000003</v>
          </cell>
        </row>
        <row r="36">
          <cell r="B36">
            <v>40407</v>
          </cell>
          <cell r="C36" t="str">
            <v>ESCAVACAO, CARGA E TRANSP. DE MATERIAL DE 3A. CATEG. 1000&lt;DMT&lt;=1200M</v>
          </cell>
          <cell r="D36" t="str">
            <v>m³</v>
          </cell>
          <cell r="E36">
            <v>8.7100000000000009</v>
          </cell>
          <cell r="F36">
            <v>0.72</v>
          </cell>
          <cell r="G36">
            <v>9.43</v>
          </cell>
          <cell r="H36">
            <v>6.91</v>
          </cell>
          <cell r="I36" t="str">
            <v>-</v>
          </cell>
          <cell r="J36">
            <v>38.299999999999997</v>
          </cell>
          <cell r="K36">
            <v>22.6</v>
          </cell>
          <cell r="N36">
            <v>16.34</v>
          </cell>
        </row>
        <row r="37">
          <cell r="B37">
            <v>40510</v>
          </cell>
          <cell r="C37" t="str">
            <v>COMPACTACAO DE ATERROS A 95% DO PROCTOR NORMAL</v>
          </cell>
          <cell r="D37" t="str">
            <v>m³</v>
          </cell>
          <cell r="E37">
            <v>1</v>
          </cell>
          <cell r="F37">
            <v>7.0000000000000007E-2</v>
          </cell>
          <cell r="G37">
            <v>1.07</v>
          </cell>
          <cell r="H37">
            <v>0</v>
          </cell>
          <cell r="I37" t="str">
            <v>-</v>
          </cell>
          <cell r="J37">
            <v>38.299999999999997</v>
          </cell>
          <cell r="K37">
            <v>1.48</v>
          </cell>
          <cell r="N37">
            <v>1.07</v>
          </cell>
        </row>
        <row r="38">
          <cell r="B38">
            <v>40520</v>
          </cell>
          <cell r="C38" t="str">
            <v>COMPACTACAO DE ATERROS A 100% DO PROCTOR NORMAL</v>
          </cell>
          <cell r="D38" t="str">
            <v>m³</v>
          </cell>
          <cell r="E38">
            <v>1.41</v>
          </cell>
          <cell r="F38">
            <v>0.16</v>
          </cell>
          <cell r="G38">
            <v>1.57</v>
          </cell>
          <cell r="H38">
            <v>0</v>
          </cell>
          <cell r="I38" t="str">
            <v>-</v>
          </cell>
          <cell r="J38">
            <v>38.299999999999997</v>
          </cell>
          <cell r="K38">
            <v>2.17</v>
          </cell>
          <cell r="N38">
            <v>1.57</v>
          </cell>
        </row>
        <row r="39">
          <cell r="B39">
            <v>40620</v>
          </cell>
          <cell r="C39" t="str">
            <v>REVESTIMENTO PRIMARIO DE SOLO ESTABILIZADO</v>
          </cell>
          <cell r="D39" t="str">
            <v>m³</v>
          </cell>
          <cell r="E39">
            <v>1.8</v>
          </cell>
          <cell r="F39">
            <v>0.27</v>
          </cell>
          <cell r="G39">
            <v>2.0699999999999998</v>
          </cell>
          <cell r="H39">
            <v>3.58</v>
          </cell>
          <cell r="I39" t="str">
            <v>ACRESCER</v>
          </cell>
          <cell r="J39">
            <v>38.299999999999997</v>
          </cell>
          <cell r="K39">
            <v>7.81</v>
          </cell>
          <cell r="N39">
            <v>5.65</v>
          </cell>
        </row>
        <row r="40">
          <cell r="B40">
            <v>40710</v>
          </cell>
          <cell r="C40" t="str">
            <v>PREENCHIMENTO DE REBAIXO EM ROCHA</v>
          </cell>
          <cell r="D40" t="str">
            <v>m³</v>
          </cell>
          <cell r="E40">
            <v>0.88</v>
          </cell>
          <cell r="F40">
            <v>7.0000000000000007E-2</v>
          </cell>
          <cell r="G40">
            <v>0.95</v>
          </cell>
          <cell r="H40">
            <v>22.11</v>
          </cell>
          <cell r="I40" t="str">
            <v>ACRESCER</v>
          </cell>
          <cell r="J40">
            <v>38.299999999999997</v>
          </cell>
          <cell r="K40">
            <v>31.89</v>
          </cell>
          <cell r="N40">
            <v>23.06</v>
          </cell>
        </row>
        <row r="41">
          <cell r="B41">
            <v>40720</v>
          </cell>
          <cell r="C41" t="str">
            <v>REMOCAO DE SOLOS MOLES</v>
          </cell>
          <cell r="D41" t="str">
            <v>m³</v>
          </cell>
          <cell r="E41">
            <v>3.78</v>
          </cell>
          <cell r="F41">
            <v>0.09</v>
          </cell>
          <cell r="G41">
            <v>3.85</v>
          </cell>
          <cell r="H41">
            <v>0</v>
          </cell>
          <cell r="I41" t="str">
            <v>-</v>
          </cell>
          <cell r="J41">
            <v>38.299999999999997</v>
          </cell>
          <cell r="K41">
            <v>5.32</v>
          </cell>
          <cell r="N41">
            <v>3.85</v>
          </cell>
        </row>
        <row r="42">
          <cell r="B42">
            <v>40740</v>
          </cell>
          <cell r="C42" t="str">
            <v>COMPACTACAO DOS ATERROS DOS ENCONTROS DAS O.A.E. (ATE 50 CM DAS ALAS)</v>
          </cell>
          <cell r="D42" t="str">
            <v>m³</v>
          </cell>
          <cell r="E42">
            <v>4.66</v>
          </cell>
          <cell r="F42">
            <v>3.9</v>
          </cell>
          <cell r="G42">
            <v>8.56</v>
          </cell>
          <cell r="H42">
            <v>0</v>
          </cell>
          <cell r="I42" t="str">
            <v>-</v>
          </cell>
          <cell r="J42">
            <v>38.299999999999997</v>
          </cell>
          <cell r="K42">
            <v>11.84</v>
          </cell>
          <cell r="N42">
            <v>8.56</v>
          </cell>
        </row>
        <row r="43">
          <cell r="B43">
            <v>40790</v>
          </cell>
          <cell r="C43" t="str">
            <v>BOTA DENTRO</v>
          </cell>
          <cell r="D43" t="str">
            <v>m³</v>
          </cell>
          <cell r="E43">
            <v>1.31</v>
          </cell>
          <cell r="F43">
            <v>0.1</v>
          </cell>
          <cell r="G43">
            <v>1.41</v>
          </cell>
          <cell r="H43">
            <v>0</v>
          </cell>
          <cell r="I43" t="str">
            <v>-</v>
          </cell>
          <cell r="J43">
            <v>38.299999999999997</v>
          </cell>
          <cell r="K43">
            <v>1.95</v>
          </cell>
          <cell r="N43">
            <v>1.41</v>
          </cell>
        </row>
        <row r="44">
          <cell r="B44">
            <v>40910</v>
          </cell>
          <cell r="C44" t="str">
            <v>TRANSPORTE DE BRITA</v>
          </cell>
          <cell r="D44" t="str">
            <v>t.Km</v>
          </cell>
          <cell r="E44">
            <v>0.25</v>
          </cell>
          <cell r="F44">
            <v>0</v>
          </cell>
          <cell r="G44">
            <v>0.25</v>
          </cell>
          <cell r="H44">
            <v>0</v>
          </cell>
          <cell r="I44" t="str">
            <v>-</v>
          </cell>
          <cell r="J44">
            <v>38.299999999999997</v>
          </cell>
          <cell r="K44">
            <v>0.35</v>
          </cell>
          <cell r="N44">
            <v>0.25</v>
          </cell>
        </row>
        <row r="45">
          <cell r="B45">
            <v>50000</v>
          </cell>
          <cell r="C45" t="str">
            <v>PAVIMENTACAO</v>
          </cell>
          <cell r="N45">
            <v>0</v>
          </cell>
        </row>
        <row r="46">
          <cell r="B46">
            <v>50100</v>
          </cell>
          <cell r="C46" t="str">
            <v>REGULARIZACAO DO SUB-LEITO</v>
          </cell>
          <cell r="D46" t="str">
            <v>m²</v>
          </cell>
          <cell r="E46">
            <v>0.33</v>
          </cell>
          <cell r="F46">
            <v>0.04</v>
          </cell>
          <cell r="G46">
            <v>0.37</v>
          </cell>
          <cell r="H46">
            <v>0</v>
          </cell>
          <cell r="I46" t="str">
            <v>-</v>
          </cell>
          <cell r="J46">
            <v>38.299999999999997</v>
          </cell>
          <cell r="K46">
            <v>0.51</v>
          </cell>
          <cell r="N46">
            <v>0.37</v>
          </cell>
        </row>
        <row r="47">
          <cell r="B47">
            <v>50200</v>
          </cell>
          <cell r="C47" t="str">
            <v>REFORCO DE SUBLEITO</v>
          </cell>
          <cell r="D47" t="str">
            <v>m³</v>
          </cell>
          <cell r="E47">
            <v>1.97</v>
          </cell>
          <cell r="F47">
            <v>0.26</v>
          </cell>
          <cell r="G47">
            <v>2.23</v>
          </cell>
          <cell r="H47">
            <v>3.76</v>
          </cell>
          <cell r="I47" t="str">
            <v>ACRESCER</v>
          </cell>
          <cell r="J47">
            <v>38.299999999999997</v>
          </cell>
          <cell r="K47">
            <v>8.2799999999999994</v>
          </cell>
          <cell r="N47">
            <v>5.99</v>
          </cell>
        </row>
        <row r="48">
          <cell r="B48">
            <v>50210</v>
          </cell>
          <cell r="C48" t="str">
            <v>SUB-BASE DE SOLO ESTABILIZADO SEM MISTURA</v>
          </cell>
          <cell r="D48" t="str">
            <v>m³</v>
          </cell>
          <cell r="E48">
            <v>2.2799999999999998</v>
          </cell>
          <cell r="F48">
            <v>0.2</v>
          </cell>
          <cell r="G48">
            <v>2.46</v>
          </cell>
          <cell r="H48">
            <v>3.76</v>
          </cell>
          <cell r="I48" t="str">
            <v>ACRESCER</v>
          </cell>
          <cell r="J48">
            <v>38.299999999999997</v>
          </cell>
          <cell r="K48">
            <v>8.6</v>
          </cell>
          <cell r="N48">
            <v>6.22</v>
          </cell>
        </row>
        <row r="49">
          <cell r="B49">
            <v>50220</v>
          </cell>
          <cell r="C49" t="str">
            <v>SUB-BASE DE SOLO ESTABILIZADO C/MISTURA NA PISTA</v>
          </cell>
          <cell r="D49" t="str">
            <v>m³</v>
          </cell>
          <cell r="E49">
            <v>2.52</v>
          </cell>
          <cell r="F49">
            <v>0.2</v>
          </cell>
          <cell r="G49">
            <v>2.7</v>
          </cell>
          <cell r="H49">
            <v>3.76</v>
          </cell>
          <cell r="I49" t="str">
            <v>ACRESCER</v>
          </cell>
          <cell r="J49">
            <v>38.299999999999997</v>
          </cell>
          <cell r="K49">
            <v>8.93</v>
          </cell>
          <cell r="N49">
            <v>6.46</v>
          </cell>
        </row>
        <row r="50">
          <cell r="B50">
            <v>50230</v>
          </cell>
          <cell r="C50" t="str">
            <v>BASE DE SOLO ESTABILIZADO SEM MISTURA</v>
          </cell>
          <cell r="D50" t="str">
            <v>m³</v>
          </cell>
          <cell r="E50">
            <v>2.2799999999999998</v>
          </cell>
          <cell r="F50">
            <v>0.2</v>
          </cell>
          <cell r="G50">
            <v>2.46</v>
          </cell>
          <cell r="H50">
            <v>3.76</v>
          </cell>
          <cell r="I50" t="str">
            <v>ACRESCER</v>
          </cell>
          <cell r="J50">
            <v>38.299999999999997</v>
          </cell>
          <cell r="K50">
            <v>8.6</v>
          </cell>
          <cell r="N50">
            <v>6.22</v>
          </cell>
        </row>
        <row r="51">
          <cell r="B51">
            <v>50240</v>
          </cell>
          <cell r="C51" t="str">
            <v>BASE DE SOLO ESTABILIZADO C/ MISTURA NA PISTA</v>
          </cell>
          <cell r="D51" t="str">
            <v>m³</v>
          </cell>
          <cell r="E51">
            <v>2.52</v>
          </cell>
          <cell r="F51">
            <v>0.2</v>
          </cell>
          <cell r="G51">
            <v>2.7</v>
          </cell>
          <cell r="H51">
            <v>3.76</v>
          </cell>
          <cell r="I51" t="str">
            <v>ACRESCER</v>
          </cell>
          <cell r="J51">
            <v>38.299999999999997</v>
          </cell>
          <cell r="K51">
            <v>8.93</v>
          </cell>
          <cell r="N51">
            <v>6.46</v>
          </cell>
        </row>
        <row r="52">
          <cell r="B52">
            <v>50245</v>
          </cell>
          <cell r="C52" t="str">
            <v>BASE DE SOLO ESTABILIZADO C/ CIMENTO MISTURADO NA PISTA</v>
          </cell>
          <cell r="D52" t="str">
            <v>m³</v>
          </cell>
          <cell r="E52">
            <v>2.52</v>
          </cell>
          <cell r="F52">
            <v>0.2</v>
          </cell>
          <cell r="G52">
            <v>2.7</v>
          </cell>
          <cell r="H52">
            <v>20.27</v>
          </cell>
          <cell r="I52" t="str">
            <v>ACRESCER</v>
          </cell>
          <cell r="J52">
            <v>38.299999999999997</v>
          </cell>
          <cell r="K52">
            <v>31.77</v>
          </cell>
          <cell r="N52">
            <v>22.97</v>
          </cell>
        </row>
        <row r="53">
          <cell r="B53">
            <v>50250</v>
          </cell>
          <cell r="C53" t="str">
            <v>BASE DE SOLO MELHORADO COM CIMENTO C/MISTURA EM USINA</v>
          </cell>
          <cell r="D53" t="str">
            <v>m³</v>
          </cell>
          <cell r="E53">
            <v>2.4</v>
          </cell>
          <cell r="F53">
            <v>0.28999999999999998</v>
          </cell>
          <cell r="G53">
            <v>2.69</v>
          </cell>
          <cell r="H53">
            <v>13.27</v>
          </cell>
          <cell r="I53" t="str">
            <v>ACRESCER</v>
          </cell>
          <cell r="J53">
            <v>38.299999999999997</v>
          </cell>
          <cell r="K53">
            <v>22.07</v>
          </cell>
          <cell r="N53">
            <v>15.959999999999999</v>
          </cell>
        </row>
        <row r="54">
          <cell r="B54">
            <v>50260</v>
          </cell>
          <cell r="C54" t="str">
            <v>BASE ESTABILIZADO DE SOLO-BRITA C/ MISTURA EM USINA</v>
          </cell>
          <cell r="D54" t="str">
            <v>m³</v>
          </cell>
          <cell r="E54">
            <v>2.36</v>
          </cell>
          <cell r="F54">
            <v>0.31</v>
          </cell>
          <cell r="G54">
            <v>2.67</v>
          </cell>
          <cell r="H54">
            <v>29.17</v>
          </cell>
          <cell r="I54" t="str">
            <v>ACRESCER</v>
          </cell>
          <cell r="J54">
            <v>38.299999999999997</v>
          </cell>
          <cell r="K54">
            <v>44.03</v>
          </cell>
          <cell r="N54">
            <v>31.840000000000003</v>
          </cell>
        </row>
        <row r="55">
          <cell r="B55">
            <v>50270</v>
          </cell>
          <cell r="C55" t="str">
            <v>BASE BRITA GRADUADA</v>
          </cell>
          <cell r="D55" t="str">
            <v>m³</v>
          </cell>
          <cell r="E55">
            <v>2.36</v>
          </cell>
          <cell r="F55">
            <v>0.31</v>
          </cell>
          <cell r="G55">
            <v>2.67</v>
          </cell>
          <cell r="H55">
            <v>35.770000000000003</v>
          </cell>
          <cell r="I55" t="str">
            <v>ACRESCER</v>
          </cell>
          <cell r="J55">
            <v>38.299999999999997</v>
          </cell>
          <cell r="K55">
            <v>53.16</v>
          </cell>
          <cell r="N55">
            <v>38.440000000000005</v>
          </cell>
        </row>
        <row r="56">
          <cell r="B56">
            <v>50280</v>
          </cell>
          <cell r="C56" t="str">
            <v>BASE BICA CORRIDA</v>
          </cell>
          <cell r="D56" t="str">
            <v>m³</v>
          </cell>
          <cell r="E56">
            <v>2.36</v>
          </cell>
          <cell r="F56">
            <v>0.31</v>
          </cell>
          <cell r="G56">
            <v>2.67</v>
          </cell>
          <cell r="H56">
            <v>32.82</v>
          </cell>
          <cell r="I56" t="str">
            <v>ACRESCER</v>
          </cell>
          <cell r="J56">
            <v>38.299999999999997</v>
          </cell>
          <cell r="K56">
            <v>49.08</v>
          </cell>
          <cell r="N56">
            <v>35.49</v>
          </cell>
        </row>
        <row r="57">
          <cell r="B57">
            <v>50610</v>
          </cell>
          <cell r="C57" t="str">
            <v>IMPRIMACAO, EXECUCAO</v>
          </cell>
          <cell r="D57" t="str">
            <v>m²</v>
          </cell>
          <cell r="E57">
            <v>0.13</v>
          </cell>
          <cell r="F57">
            <v>0.04</v>
          </cell>
          <cell r="G57">
            <v>0.17</v>
          </cell>
          <cell r="H57">
            <v>0</v>
          </cell>
          <cell r="I57" t="str">
            <v>ACRESCER</v>
          </cell>
          <cell r="J57">
            <v>38.299999999999997</v>
          </cell>
          <cell r="K57">
            <v>0.24</v>
          </cell>
          <cell r="N57">
            <v>0.17</v>
          </cell>
        </row>
        <row r="58">
          <cell r="B58">
            <v>50620</v>
          </cell>
          <cell r="C58" t="str">
            <v>PINTURA DE LIGACAO - EXECUCAO</v>
          </cell>
          <cell r="D58" t="str">
            <v>m²</v>
          </cell>
          <cell r="E58">
            <v>0.13</v>
          </cell>
          <cell r="F58">
            <v>0.04</v>
          </cell>
          <cell r="G58">
            <v>0.17</v>
          </cell>
          <cell r="H58">
            <v>0</v>
          </cell>
          <cell r="I58" t="str">
            <v>ACRESCER</v>
          </cell>
          <cell r="J58">
            <v>38.299999999999997</v>
          </cell>
          <cell r="K58">
            <v>0.24</v>
          </cell>
          <cell r="N58">
            <v>0.17</v>
          </cell>
        </row>
        <row r="59">
          <cell r="B59">
            <v>50710</v>
          </cell>
          <cell r="C59" t="str">
            <v>TRATAMENTO SUPERFICIAL SIMPLES</v>
          </cell>
          <cell r="D59" t="str">
            <v>m²</v>
          </cell>
          <cell r="E59">
            <v>0.45</v>
          </cell>
          <cell r="F59">
            <v>0.04</v>
          </cell>
          <cell r="G59">
            <v>0.49</v>
          </cell>
          <cell r="H59">
            <v>0.19</v>
          </cell>
          <cell r="I59" t="str">
            <v>ACRESCER</v>
          </cell>
          <cell r="J59">
            <v>38.299999999999997</v>
          </cell>
          <cell r="K59">
            <v>0.94</v>
          </cell>
          <cell r="N59">
            <v>0.67999999999999994</v>
          </cell>
        </row>
        <row r="60">
          <cell r="B60">
            <v>50720</v>
          </cell>
          <cell r="C60" t="str">
            <v>TRATAMENTO SUPERFICIAL DUPLO</v>
          </cell>
          <cell r="D60" t="str">
            <v>m²</v>
          </cell>
          <cell r="E60">
            <v>0.85</v>
          </cell>
          <cell r="F60">
            <v>0.06</v>
          </cell>
          <cell r="G60">
            <v>0.89</v>
          </cell>
          <cell r="H60">
            <v>0.57999999999999996</v>
          </cell>
          <cell r="I60" t="str">
            <v>ACRESCER</v>
          </cell>
          <cell r="J60">
            <v>38.299999999999997</v>
          </cell>
          <cell r="K60">
            <v>2.0299999999999998</v>
          </cell>
          <cell r="N60">
            <v>1.47</v>
          </cell>
        </row>
        <row r="61">
          <cell r="B61">
            <v>50730</v>
          </cell>
          <cell r="C61" t="str">
            <v>TRATAMENTO SUPERFICIAL TRIPLO</v>
          </cell>
          <cell r="D61" t="str">
            <v>m²</v>
          </cell>
          <cell r="E61">
            <v>1.17</v>
          </cell>
          <cell r="F61">
            <v>0.08</v>
          </cell>
          <cell r="G61">
            <v>1.25</v>
          </cell>
          <cell r="H61">
            <v>0.91</v>
          </cell>
          <cell r="I61" t="str">
            <v>ACRESCER</v>
          </cell>
          <cell r="J61">
            <v>38.299999999999997</v>
          </cell>
          <cell r="K61">
            <v>2.99</v>
          </cell>
          <cell r="N61">
            <v>2.16</v>
          </cell>
        </row>
        <row r="62">
          <cell r="B62">
            <v>50735</v>
          </cell>
          <cell r="C62" t="str">
            <v>TRATAMENTO SUPERFICIAL DUPLO COM CAPA SELANTE</v>
          </cell>
          <cell r="D62" t="str">
            <v>m²</v>
          </cell>
          <cell r="E62">
            <v>1.1499999999999999</v>
          </cell>
          <cell r="F62">
            <v>0.06</v>
          </cell>
          <cell r="G62">
            <v>1.21</v>
          </cell>
          <cell r="H62">
            <v>0.7</v>
          </cell>
          <cell r="I62" t="str">
            <v>ACRESCER</v>
          </cell>
          <cell r="J62">
            <v>38.299999999999997</v>
          </cell>
          <cell r="K62">
            <v>2.64</v>
          </cell>
          <cell r="N62">
            <v>1.91</v>
          </cell>
        </row>
        <row r="63">
          <cell r="B63">
            <v>50737</v>
          </cell>
          <cell r="C63" t="str">
            <v>FOG (EXCLUSIVE EMULSAO ASFALTICA)</v>
          </cell>
          <cell r="D63" t="str">
            <v>m²</v>
          </cell>
          <cell r="E63">
            <v>0.25</v>
          </cell>
          <cell r="F63">
            <v>0.04</v>
          </cell>
          <cell r="G63">
            <v>0.28999999999999998</v>
          </cell>
          <cell r="H63">
            <v>0</v>
          </cell>
          <cell r="I63" t="str">
            <v>ACRESCER</v>
          </cell>
          <cell r="J63">
            <v>38.299999999999997</v>
          </cell>
          <cell r="K63">
            <v>0.4</v>
          </cell>
          <cell r="N63">
            <v>0.28999999999999998</v>
          </cell>
        </row>
        <row r="64">
          <cell r="B64">
            <v>50740</v>
          </cell>
          <cell r="C64" t="str">
            <v>CONCRETO BETUMINOSO USINADO A QUENTE (UTILIZANDO BRITA)</v>
          </cell>
          <cell r="D64" t="str">
            <v>m³</v>
          </cell>
          <cell r="E64">
            <v>19.88</v>
          </cell>
          <cell r="F64">
            <v>1.56</v>
          </cell>
          <cell r="G64">
            <v>21.44</v>
          </cell>
          <cell r="H64">
            <v>52.33</v>
          </cell>
          <cell r="I64" t="str">
            <v>ACRESCER</v>
          </cell>
          <cell r="J64">
            <v>38.299999999999997</v>
          </cell>
          <cell r="K64">
            <v>102.02</v>
          </cell>
          <cell r="N64">
            <v>73.77</v>
          </cell>
        </row>
        <row r="65">
          <cell r="B65">
            <v>50742</v>
          </cell>
          <cell r="C65" t="str">
            <v>CONCRETO BETUMINOSO USINADO A QUENTE (UTILIZANDO CASCALHO LAVADO C/ ADITIVO)</v>
          </cell>
          <cell r="D65" t="str">
            <v>m³</v>
          </cell>
          <cell r="E65">
            <v>19.88</v>
          </cell>
          <cell r="F65">
            <v>1.56</v>
          </cell>
          <cell r="G65">
            <v>21.44</v>
          </cell>
          <cell r="H65">
            <v>46.38</v>
          </cell>
          <cell r="I65" t="str">
            <v>ACRESCER</v>
          </cell>
          <cell r="J65">
            <v>38.299999999999997</v>
          </cell>
          <cell r="K65">
            <v>93.8</v>
          </cell>
          <cell r="N65">
            <v>67.820000000000007</v>
          </cell>
        </row>
        <row r="66">
          <cell r="B66">
            <v>50745</v>
          </cell>
          <cell r="C66" t="str">
            <v>CONCRETO BETUMINOSO USINADO A QUENTE PARA BINDER (UTILIZANDO BRITA)</v>
          </cell>
          <cell r="D66" t="str">
            <v>m³</v>
          </cell>
          <cell r="E66">
            <v>19.88</v>
          </cell>
          <cell r="F66">
            <v>1.56</v>
          </cell>
          <cell r="G66">
            <v>21.44</v>
          </cell>
          <cell r="H66">
            <v>45.62</v>
          </cell>
          <cell r="I66" t="str">
            <v>ACRESCER</v>
          </cell>
          <cell r="J66">
            <v>38.299999999999997</v>
          </cell>
          <cell r="K66">
            <v>92.74</v>
          </cell>
          <cell r="N66">
            <v>67.06</v>
          </cell>
        </row>
        <row r="67">
          <cell r="B67">
            <v>50748</v>
          </cell>
          <cell r="C67" t="str">
            <v>CONCRETO BETUMINOSO USINADO A QUENTE P/ BINDER (UTIL.CASCALHO LAVADO C/ ADITIVO</v>
          </cell>
          <cell r="D67" t="str">
            <v>m³</v>
          </cell>
          <cell r="E67">
            <v>19.88</v>
          </cell>
          <cell r="F67">
            <v>1.56</v>
          </cell>
          <cell r="G67">
            <v>21.44</v>
          </cell>
          <cell r="H67">
            <v>38.49</v>
          </cell>
          <cell r="I67" t="str">
            <v>ACRESCER</v>
          </cell>
          <cell r="J67">
            <v>38.299999999999997</v>
          </cell>
          <cell r="K67">
            <v>82.88</v>
          </cell>
          <cell r="N67">
            <v>59.930000000000007</v>
          </cell>
        </row>
        <row r="68">
          <cell r="B68">
            <v>50750</v>
          </cell>
          <cell r="C68" t="str">
            <v>PRE-MISTURADO A FRIO (UTILIZANDO BRITA)</v>
          </cell>
          <cell r="D68" t="str">
            <v>m³</v>
          </cell>
          <cell r="E68">
            <v>8.1999999999999993</v>
          </cell>
          <cell r="F68">
            <v>0.8</v>
          </cell>
          <cell r="G68">
            <v>9</v>
          </cell>
          <cell r="H68">
            <v>29.72</v>
          </cell>
          <cell r="I68" t="str">
            <v>ACRESCER</v>
          </cell>
          <cell r="J68">
            <v>38.299999999999997</v>
          </cell>
          <cell r="K68">
            <v>53.55</v>
          </cell>
          <cell r="N68">
            <v>38.72</v>
          </cell>
        </row>
        <row r="69">
          <cell r="B69">
            <v>50755</v>
          </cell>
          <cell r="C69" t="str">
            <v>PRE-MISTURADO A FRIO (UTILIZANDO CASCALHO)</v>
          </cell>
          <cell r="D69" t="str">
            <v>m³</v>
          </cell>
          <cell r="E69">
            <v>8.1999999999999993</v>
          </cell>
          <cell r="F69">
            <v>0.8</v>
          </cell>
          <cell r="G69">
            <v>9</v>
          </cell>
          <cell r="H69">
            <v>22.21</v>
          </cell>
          <cell r="I69" t="str">
            <v>ACRESCER</v>
          </cell>
          <cell r="J69">
            <v>38.299999999999997</v>
          </cell>
          <cell r="K69">
            <v>43.16</v>
          </cell>
          <cell r="N69">
            <v>31.21</v>
          </cell>
        </row>
        <row r="70">
          <cell r="B70">
            <v>52010</v>
          </cell>
          <cell r="C70" t="str">
            <v>TRANSPORTE DE MATERIAL DE JAZIDA P/SUB-BASE E BASE</v>
          </cell>
          <cell r="D70" t="str">
            <v>m³.Km</v>
          </cell>
          <cell r="E70">
            <v>0.41</v>
          </cell>
          <cell r="F70">
            <v>0</v>
          </cell>
          <cell r="G70">
            <v>0.41</v>
          </cell>
          <cell r="H70">
            <v>0</v>
          </cell>
          <cell r="I70" t="str">
            <v>-</v>
          </cell>
          <cell r="J70">
            <v>38.299999999999997</v>
          </cell>
          <cell r="K70">
            <v>0.56999999999999995</v>
          </cell>
          <cell r="N70">
            <v>0.41</v>
          </cell>
        </row>
        <row r="71">
          <cell r="B71">
            <v>52100</v>
          </cell>
          <cell r="C71" t="str">
            <v>FORNECIMENTO E TRANSPORTE DE CIMENTO ASFALTICO DE PENETRACAO CAP-20</v>
          </cell>
          <cell r="D71" t="str">
            <v>t</v>
          </cell>
          <cell r="E71">
            <v>0</v>
          </cell>
          <cell r="F71">
            <v>0</v>
          </cell>
          <cell r="G71">
            <v>0</v>
          </cell>
          <cell r="H71">
            <v>345.4</v>
          </cell>
          <cell r="I71" t="str">
            <v>ACRESCER</v>
          </cell>
          <cell r="J71">
            <v>15</v>
          </cell>
          <cell r="K71">
            <v>397.21</v>
          </cell>
          <cell r="N71">
            <v>345.4</v>
          </cell>
        </row>
        <row r="72">
          <cell r="B72">
            <v>52150</v>
          </cell>
          <cell r="C72" t="str">
            <v>FORNECIMENTO E TRANSPORTE DE CIMENTO ASFALTICO DE PENETRACAO CAP-7</v>
          </cell>
          <cell r="D72" t="str">
            <v>t</v>
          </cell>
          <cell r="E72">
            <v>0</v>
          </cell>
          <cell r="F72">
            <v>0</v>
          </cell>
          <cell r="G72">
            <v>0</v>
          </cell>
          <cell r="H72">
            <v>371.2</v>
          </cell>
          <cell r="I72" t="str">
            <v>ACRESCER</v>
          </cell>
          <cell r="J72">
            <v>15</v>
          </cell>
          <cell r="K72">
            <v>426.88</v>
          </cell>
          <cell r="N72">
            <v>371.2</v>
          </cell>
        </row>
        <row r="73">
          <cell r="B73">
            <v>52200</v>
          </cell>
          <cell r="C73" t="str">
            <v>FORNECIMENTO E TRANSPORTE DE ASFALTO DILUIDO CM-30</v>
          </cell>
          <cell r="D73" t="str">
            <v>t</v>
          </cell>
          <cell r="E73">
            <v>0</v>
          </cell>
          <cell r="F73">
            <v>0</v>
          </cell>
          <cell r="G73">
            <v>0</v>
          </cell>
          <cell r="H73">
            <v>524.26</v>
          </cell>
          <cell r="I73" t="str">
            <v>ACRESCER</v>
          </cell>
          <cell r="J73">
            <v>15</v>
          </cell>
          <cell r="K73">
            <v>602.9</v>
          </cell>
          <cell r="N73">
            <v>524.26</v>
          </cell>
        </row>
        <row r="74">
          <cell r="B74">
            <v>52250</v>
          </cell>
          <cell r="C74" t="str">
            <v>FORNECIMENTO E TRANSPORTE DE ASFALTO DILUIDO CM-70</v>
          </cell>
          <cell r="D74" t="str">
            <v>t</v>
          </cell>
          <cell r="E74">
            <v>0</v>
          </cell>
          <cell r="F74">
            <v>0</v>
          </cell>
          <cell r="G74">
            <v>0</v>
          </cell>
          <cell r="H74">
            <v>489.72</v>
          </cell>
          <cell r="I74" t="str">
            <v>ACRESCER</v>
          </cell>
          <cell r="J74">
            <v>15</v>
          </cell>
          <cell r="K74">
            <v>563.17999999999995</v>
          </cell>
          <cell r="N74">
            <v>489.72</v>
          </cell>
        </row>
        <row r="75">
          <cell r="B75">
            <v>52300</v>
          </cell>
          <cell r="C75" t="str">
            <v>FORNECIMENTO E TRANSPORTE DE EMULSAO ASFALTICA RR-2C</v>
          </cell>
          <cell r="D75" t="str">
            <v>t</v>
          </cell>
          <cell r="E75">
            <v>0</v>
          </cell>
          <cell r="F75">
            <v>0</v>
          </cell>
          <cell r="G75">
            <v>0</v>
          </cell>
          <cell r="H75">
            <v>423.82</v>
          </cell>
          <cell r="I75" t="str">
            <v>ACRESCER</v>
          </cell>
          <cell r="J75">
            <v>15</v>
          </cell>
          <cell r="K75">
            <v>487.39</v>
          </cell>
          <cell r="N75">
            <v>423.82</v>
          </cell>
        </row>
        <row r="76">
          <cell r="B76">
            <v>52400</v>
          </cell>
          <cell r="C76" t="str">
            <v>FORNECIMENTO E TRANSPORTE DE EMULSAO ASFALTICA RL-1C</v>
          </cell>
          <cell r="D76" t="str">
            <v>t</v>
          </cell>
          <cell r="E76">
            <v>0</v>
          </cell>
          <cell r="F76">
            <v>0</v>
          </cell>
          <cell r="G76">
            <v>0</v>
          </cell>
          <cell r="H76">
            <v>493.24</v>
          </cell>
          <cell r="I76" t="str">
            <v>ACRESCER</v>
          </cell>
          <cell r="J76">
            <v>15</v>
          </cell>
          <cell r="K76">
            <v>567.23</v>
          </cell>
          <cell r="N76">
            <v>493.24</v>
          </cell>
        </row>
        <row r="77">
          <cell r="B77">
            <v>52500</v>
          </cell>
          <cell r="C77" t="str">
            <v>FORNECIMENTO E TRANSPORTE DE EMULSAO ASFALTICA RM-1C</v>
          </cell>
          <cell r="D77" t="str">
            <v>t</v>
          </cell>
          <cell r="E77">
            <v>0</v>
          </cell>
          <cell r="F77">
            <v>0</v>
          </cell>
          <cell r="G77">
            <v>0</v>
          </cell>
          <cell r="H77">
            <v>478.28</v>
          </cell>
          <cell r="I77" t="str">
            <v>ACRESCER</v>
          </cell>
          <cell r="J77">
            <v>15</v>
          </cell>
          <cell r="K77">
            <v>550.02</v>
          </cell>
          <cell r="N77">
            <v>478.28</v>
          </cell>
        </row>
        <row r="78">
          <cell r="B78">
            <v>55000</v>
          </cell>
          <cell r="C78" t="str">
            <v>DRENAGEM</v>
          </cell>
          <cell r="N78">
            <v>0</v>
          </cell>
        </row>
        <row r="79">
          <cell r="B79">
            <v>55110</v>
          </cell>
          <cell r="C79" t="str">
            <v>DRENO LONGITUDINAL PARA CORTE EM ROCHA</v>
          </cell>
          <cell r="D79" t="str">
            <v>m</v>
          </cell>
          <cell r="E79">
            <v>0</v>
          </cell>
          <cell r="F79">
            <v>9.26</v>
          </cell>
          <cell r="G79">
            <v>9.26</v>
          </cell>
          <cell r="H79">
            <v>25.78</v>
          </cell>
          <cell r="I79" t="str">
            <v>ACRESCER</v>
          </cell>
          <cell r="J79">
            <v>38.299999999999997</v>
          </cell>
          <cell r="K79">
            <v>48.46</v>
          </cell>
          <cell r="N79">
            <v>35.04</v>
          </cell>
        </row>
        <row r="80">
          <cell r="B80">
            <v>55120</v>
          </cell>
          <cell r="C80" t="str">
            <v>DRENO LONGITUDINAL PARA CORTE EM SOLO TIPO A (COM BIDIM)</v>
          </cell>
          <cell r="D80" t="str">
            <v>m</v>
          </cell>
          <cell r="E80">
            <v>0</v>
          </cell>
          <cell r="F80">
            <v>8.74</v>
          </cell>
          <cell r="G80">
            <v>8.74</v>
          </cell>
          <cell r="H80">
            <v>35.380000000000003</v>
          </cell>
          <cell r="I80" t="str">
            <v>ACRESCER</v>
          </cell>
          <cell r="J80">
            <v>38.299999999999997</v>
          </cell>
          <cell r="K80">
            <v>61.02</v>
          </cell>
          <cell r="N80">
            <v>44.120000000000005</v>
          </cell>
        </row>
        <row r="81">
          <cell r="B81">
            <v>55130</v>
          </cell>
          <cell r="C81" t="str">
            <v>DRENO LONGITUDINAL PARA CORTE EM SOLO TIPO B (COM BIDIM)</v>
          </cell>
          <cell r="D81" t="str">
            <v>m</v>
          </cell>
          <cell r="E81">
            <v>0</v>
          </cell>
          <cell r="F81">
            <v>9.26</v>
          </cell>
          <cell r="G81">
            <v>9.26</v>
          </cell>
          <cell r="H81">
            <v>44.32</v>
          </cell>
          <cell r="I81" t="str">
            <v>ACRESCER</v>
          </cell>
          <cell r="J81">
            <v>38.299999999999997</v>
          </cell>
          <cell r="K81">
            <v>74.099999999999994</v>
          </cell>
          <cell r="N81">
            <v>53.58</v>
          </cell>
        </row>
        <row r="82">
          <cell r="B82">
            <v>55140</v>
          </cell>
          <cell r="C82" t="str">
            <v>DRENO LONGITUDINAL PARA CORTE EM SOLO TIPO C</v>
          </cell>
          <cell r="D82" t="str">
            <v>m</v>
          </cell>
          <cell r="E82">
            <v>0</v>
          </cell>
          <cell r="F82">
            <v>10.46</v>
          </cell>
          <cell r="G82">
            <v>10.46</v>
          </cell>
          <cell r="H82">
            <v>21.37</v>
          </cell>
          <cell r="I82" t="str">
            <v>ACRESCER</v>
          </cell>
          <cell r="J82">
            <v>38.299999999999997</v>
          </cell>
          <cell r="K82">
            <v>44.02</v>
          </cell>
          <cell r="N82">
            <v>31.830000000000002</v>
          </cell>
        </row>
        <row r="83">
          <cell r="B83">
            <v>55145</v>
          </cell>
          <cell r="C83" t="str">
            <v>DRENO LONGITUDINAL PARA CORTE EM SOLO TIPO D (SEM BIDIM)</v>
          </cell>
          <cell r="D83" t="str">
            <v>m³</v>
          </cell>
          <cell r="E83">
            <v>0</v>
          </cell>
          <cell r="F83">
            <v>7.37</v>
          </cell>
          <cell r="G83">
            <v>7.37</v>
          </cell>
          <cell r="H83">
            <v>26.56</v>
          </cell>
          <cell r="I83" t="str">
            <v>ACRESCER</v>
          </cell>
          <cell r="J83">
            <v>38.299999999999997</v>
          </cell>
          <cell r="K83">
            <v>46.93</v>
          </cell>
          <cell r="N83">
            <v>33.93</v>
          </cell>
        </row>
        <row r="84">
          <cell r="B84">
            <v>55150</v>
          </cell>
          <cell r="C84" t="str">
            <v>DRENO TRANSVERSAL DE BASE</v>
          </cell>
          <cell r="D84" t="str">
            <v>m</v>
          </cell>
          <cell r="E84">
            <v>0</v>
          </cell>
          <cell r="F84">
            <v>4.68</v>
          </cell>
          <cell r="G84">
            <v>4.68</v>
          </cell>
          <cell r="H84">
            <v>12.59</v>
          </cell>
          <cell r="I84" t="str">
            <v>ACRESCER</v>
          </cell>
          <cell r="J84">
            <v>38.299999999999997</v>
          </cell>
          <cell r="K84">
            <v>23.88</v>
          </cell>
          <cell r="N84">
            <v>17.27</v>
          </cell>
        </row>
        <row r="85">
          <cell r="B85">
            <v>55160</v>
          </cell>
          <cell r="C85" t="str">
            <v>MURO DE TESTA DE SAIDA DOS DRENOS</v>
          </cell>
          <cell r="D85" t="str">
            <v>Und</v>
          </cell>
          <cell r="E85">
            <v>0</v>
          </cell>
          <cell r="F85">
            <v>6.85</v>
          </cell>
          <cell r="G85">
            <v>6.85</v>
          </cell>
          <cell r="H85">
            <v>48.57</v>
          </cell>
          <cell r="I85" t="str">
            <v>ACRESCER</v>
          </cell>
          <cell r="J85">
            <v>38.299999999999997</v>
          </cell>
          <cell r="K85">
            <v>76.650000000000006</v>
          </cell>
          <cell r="N85">
            <v>55.42</v>
          </cell>
        </row>
        <row r="86">
          <cell r="B86">
            <v>55310</v>
          </cell>
          <cell r="C86" t="str">
            <v>VALETA DE PROTECAO SEM REVESTIMENTO</v>
          </cell>
          <cell r="D86" t="str">
            <v>m</v>
          </cell>
          <cell r="E86">
            <v>0</v>
          </cell>
          <cell r="F86">
            <v>0.77</v>
          </cell>
          <cell r="G86">
            <v>0.77</v>
          </cell>
          <cell r="H86">
            <v>2.65</v>
          </cell>
          <cell r="I86" t="str">
            <v>-</v>
          </cell>
          <cell r="J86">
            <v>38.299999999999997</v>
          </cell>
          <cell r="K86">
            <v>4.7300000000000004</v>
          </cell>
          <cell r="N86">
            <v>3.42</v>
          </cell>
        </row>
        <row r="87">
          <cell r="B87">
            <v>55320</v>
          </cell>
          <cell r="C87" t="str">
            <v>VALETA DE PROTECAO COM REVESTIMENTO VEGETAL</v>
          </cell>
          <cell r="D87" t="str">
            <v>m</v>
          </cell>
          <cell r="E87">
            <v>0</v>
          </cell>
          <cell r="F87">
            <v>3.05</v>
          </cell>
          <cell r="G87">
            <v>3.05</v>
          </cell>
          <cell r="H87">
            <v>9.93</v>
          </cell>
          <cell r="I87" t="str">
            <v>-</v>
          </cell>
          <cell r="J87">
            <v>38.299999999999997</v>
          </cell>
          <cell r="K87">
            <v>17.95</v>
          </cell>
          <cell r="N87">
            <v>12.98</v>
          </cell>
        </row>
        <row r="88">
          <cell r="B88">
            <v>55330</v>
          </cell>
          <cell r="C88" t="str">
            <v>VALETA DE PROTECAO COM REVESTIMENTO EM CONCRETO P/ CORTE</v>
          </cell>
          <cell r="D88" t="str">
            <v>m</v>
          </cell>
          <cell r="E88">
            <v>0</v>
          </cell>
          <cell r="F88">
            <v>9.3699999999999992</v>
          </cell>
          <cell r="G88">
            <v>9.3699999999999992</v>
          </cell>
          <cell r="H88">
            <v>40.19</v>
          </cell>
          <cell r="I88" t="str">
            <v>ACRESCER</v>
          </cell>
          <cell r="J88">
            <v>38.299999999999997</v>
          </cell>
          <cell r="K88">
            <v>68.540000000000006</v>
          </cell>
          <cell r="N88">
            <v>49.559999999999995</v>
          </cell>
        </row>
        <row r="89">
          <cell r="B89">
            <v>55340</v>
          </cell>
          <cell r="C89" t="str">
            <v>VALETA DE PROTECAO COM REVESTIMENTO EM CONCRETO P/ ATERRO</v>
          </cell>
          <cell r="D89" t="str">
            <v>m</v>
          </cell>
          <cell r="E89">
            <v>0</v>
          </cell>
          <cell r="F89">
            <v>14.08</v>
          </cell>
          <cell r="G89">
            <v>14.08</v>
          </cell>
          <cell r="H89">
            <v>55.4</v>
          </cell>
          <cell r="I89" t="str">
            <v>ACRESCER</v>
          </cell>
          <cell r="J89">
            <v>38.299999999999997</v>
          </cell>
          <cell r="K89">
            <v>96.09</v>
          </cell>
          <cell r="N89">
            <v>69.48</v>
          </cell>
        </row>
        <row r="90">
          <cell r="B90">
            <v>55410</v>
          </cell>
          <cell r="C90" t="str">
            <v>MEIO FIO SIMPLES</v>
          </cell>
          <cell r="D90" t="str">
            <v>m</v>
          </cell>
          <cell r="E90">
            <v>0</v>
          </cell>
          <cell r="F90">
            <v>0.84</v>
          </cell>
          <cell r="G90">
            <v>0.84</v>
          </cell>
          <cell r="H90">
            <v>5.51</v>
          </cell>
          <cell r="I90" t="str">
            <v>ACRESCER</v>
          </cell>
          <cell r="J90">
            <v>38.299999999999997</v>
          </cell>
          <cell r="K90">
            <v>8.7799999999999994</v>
          </cell>
          <cell r="N90">
            <v>6.35</v>
          </cell>
        </row>
        <row r="91">
          <cell r="B91">
            <v>55500</v>
          </cell>
          <cell r="C91" t="str">
            <v>SARJETA DE ATERRO OU MEIO FIO C/ SARJETA CONJUGADA</v>
          </cell>
          <cell r="D91" t="str">
            <v>m</v>
          </cell>
          <cell r="E91">
            <v>0</v>
          </cell>
          <cell r="F91">
            <v>1.23</v>
          </cell>
          <cell r="G91">
            <v>1.23</v>
          </cell>
          <cell r="H91">
            <v>8.07</v>
          </cell>
          <cell r="I91" t="str">
            <v>ACRESCER</v>
          </cell>
          <cell r="J91">
            <v>38.299999999999997</v>
          </cell>
          <cell r="K91">
            <v>12.86</v>
          </cell>
          <cell r="N91">
            <v>9.3000000000000007</v>
          </cell>
        </row>
        <row r="92">
          <cell r="B92">
            <v>55501</v>
          </cell>
          <cell r="C92" t="str">
            <v>ENTRADA D'AGUA TIPO I</v>
          </cell>
          <cell r="D92" t="str">
            <v>Und</v>
          </cell>
          <cell r="E92">
            <v>0</v>
          </cell>
          <cell r="F92">
            <v>14.6</v>
          </cell>
          <cell r="G92">
            <v>14.6</v>
          </cell>
          <cell r="H92">
            <v>104.93</v>
          </cell>
          <cell r="I92" t="str">
            <v>ACRESCER</v>
          </cell>
          <cell r="J92">
            <v>38.299999999999997</v>
          </cell>
          <cell r="K92">
            <v>165.31</v>
          </cell>
          <cell r="N92">
            <v>119.53</v>
          </cell>
        </row>
        <row r="93">
          <cell r="B93">
            <v>55502</v>
          </cell>
          <cell r="C93" t="str">
            <v>ENTRADA D'AGUA TIPO II</v>
          </cell>
          <cell r="D93" t="str">
            <v>Und</v>
          </cell>
          <cell r="E93">
            <v>0</v>
          </cell>
          <cell r="F93">
            <v>22.34</v>
          </cell>
          <cell r="G93">
            <v>22.34</v>
          </cell>
          <cell r="H93">
            <v>146.16</v>
          </cell>
          <cell r="I93" t="str">
            <v>ACRESCER</v>
          </cell>
          <cell r="J93">
            <v>38.299999999999997</v>
          </cell>
          <cell r="K93">
            <v>233.04</v>
          </cell>
          <cell r="N93">
            <v>168.5</v>
          </cell>
        </row>
        <row r="94">
          <cell r="B94">
            <v>55503</v>
          </cell>
          <cell r="C94" t="str">
            <v>DESCIDA D'AGUA TIPO I</v>
          </cell>
          <cell r="D94" t="str">
            <v>m</v>
          </cell>
          <cell r="E94">
            <v>0</v>
          </cell>
          <cell r="F94">
            <v>8.92</v>
          </cell>
          <cell r="G94">
            <v>8.92</v>
          </cell>
          <cell r="H94">
            <v>49.56</v>
          </cell>
          <cell r="I94" t="str">
            <v>ACRESCER</v>
          </cell>
          <cell r="J94">
            <v>38.299999999999997</v>
          </cell>
          <cell r="K94">
            <v>80.88</v>
          </cell>
          <cell r="N94">
            <v>58.480000000000004</v>
          </cell>
        </row>
        <row r="95">
          <cell r="B95">
            <v>55504</v>
          </cell>
          <cell r="C95" t="str">
            <v>DESCIDA D'AGUA TIPO II</v>
          </cell>
          <cell r="D95" t="str">
            <v>m</v>
          </cell>
          <cell r="E95">
            <v>0</v>
          </cell>
          <cell r="F95">
            <v>10.65</v>
          </cell>
          <cell r="G95">
            <v>10.65</v>
          </cell>
          <cell r="H95">
            <v>58.86</v>
          </cell>
          <cell r="I95" t="str">
            <v>ACRESCER</v>
          </cell>
          <cell r="J95">
            <v>38.299999999999997</v>
          </cell>
          <cell r="K95">
            <v>96.13</v>
          </cell>
          <cell r="N95">
            <v>69.510000000000005</v>
          </cell>
        </row>
        <row r="96">
          <cell r="B96">
            <v>55505</v>
          </cell>
          <cell r="C96" t="str">
            <v>BACIA DE AMORTECIMENTO TIPO I E II</v>
          </cell>
          <cell r="D96" t="str">
            <v>Und</v>
          </cell>
          <cell r="E96">
            <v>0</v>
          </cell>
          <cell r="F96">
            <v>10.06</v>
          </cell>
          <cell r="G96">
            <v>10.06</v>
          </cell>
          <cell r="H96">
            <v>63.92</v>
          </cell>
          <cell r="I96" t="str">
            <v>ACRESCER</v>
          </cell>
          <cell r="J96">
            <v>38.299999999999997</v>
          </cell>
          <cell r="K96">
            <v>102.31</v>
          </cell>
          <cell r="N96">
            <v>73.98</v>
          </cell>
        </row>
        <row r="97">
          <cell r="B97">
            <v>55506</v>
          </cell>
          <cell r="C97" t="str">
            <v>DESCIDA D'AGUA TIPO III P/ B.S.T.C. D=0,80 M</v>
          </cell>
          <cell r="D97" t="str">
            <v>m</v>
          </cell>
          <cell r="E97">
            <v>0</v>
          </cell>
          <cell r="F97">
            <v>14.11</v>
          </cell>
          <cell r="G97">
            <v>14.11</v>
          </cell>
          <cell r="H97">
            <v>92.85</v>
          </cell>
          <cell r="I97" t="str">
            <v>ACRESCER</v>
          </cell>
          <cell r="J97">
            <v>38.299999999999997</v>
          </cell>
          <cell r="K97">
            <v>147.93</v>
          </cell>
          <cell r="N97">
            <v>106.96</v>
          </cell>
        </row>
        <row r="98">
          <cell r="B98">
            <v>55507</v>
          </cell>
          <cell r="C98" t="str">
            <v>DESCIDA D'AGUA TIPO III P/ B.S.T.C. D=1,00 M</v>
          </cell>
          <cell r="D98" t="str">
            <v>m</v>
          </cell>
          <cell r="E98">
            <v>0</v>
          </cell>
          <cell r="F98">
            <v>15.54</v>
          </cell>
          <cell r="G98">
            <v>15.54</v>
          </cell>
          <cell r="H98">
            <v>105.24</v>
          </cell>
          <cell r="I98" t="str">
            <v>ACRESCER</v>
          </cell>
          <cell r="J98">
            <v>38.299999999999997</v>
          </cell>
          <cell r="K98">
            <v>167.04</v>
          </cell>
          <cell r="N98">
            <v>120.78</v>
          </cell>
        </row>
        <row r="99">
          <cell r="B99">
            <v>55508</v>
          </cell>
          <cell r="C99" t="str">
            <v>DESCIDA D'AGUA TIPO III P/ B.S.T.C. D=1,20 M</v>
          </cell>
          <cell r="D99" t="str">
            <v>m</v>
          </cell>
          <cell r="E99">
            <v>0</v>
          </cell>
          <cell r="F99">
            <v>16.82</v>
          </cell>
          <cell r="G99">
            <v>16.82</v>
          </cell>
          <cell r="H99">
            <v>117.89</v>
          </cell>
          <cell r="I99" t="str">
            <v>ACRESCER</v>
          </cell>
          <cell r="J99">
            <v>38.299999999999997</v>
          </cell>
          <cell r="K99">
            <v>186.3</v>
          </cell>
          <cell r="N99">
            <v>134.71</v>
          </cell>
        </row>
        <row r="100">
          <cell r="B100">
            <v>55510</v>
          </cell>
          <cell r="C100" t="str">
            <v>SARJETA DE CORTE TIPO A</v>
          </cell>
          <cell r="D100" t="str">
            <v>m</v>
          </cell>
          <cell r="E100">
            <v>0</v>
          </cell>
          <cell r="F100">
            <v>1.48</v>
          </cell>
          <cell r="G100">
            <v>1.48</v>
          </cell>
          <cell r="H100">
            <v>13.18</v>
          </cell>
          <cell r="I100" t="str">
            <v>ACRESCER</v>
          </cell>
          <cell r="J100">
            <v>38.299999999999997</v>
          </cell>
          <cell r="K100">
            <v>20.27</v>
          </cell>
          <cell r="N100">
            <v>14.66</v>
          </cell>
        </row>
        <row r="101">
          <cell r="B101">
            <v>55520</v>
          </cell>
          <cell r="C101" t="str">
            <v>SARJETA E CORTE TIPO  B</v>
          </cell>
          <cell r="D101" t="str">
            <v>m</v>
          </cell>
          <cell r="E101">
            <v>0</v>
          </cell>
          <cell r="F101">
            <v>1.58</v>
          </cell>
          <cell r="G101">
            <v>1.58</v>
          </cell>
          <cell r="H101">
            <v>16.190000000000001</v>
          </cell>
          <cell r="I101" t="str">
            <v>ACRESCER</v>
          </cell>
          <cell r="J101">
            <v>38.299999999999997</v>
          </cell>
          <cell r="K101">
            <v>24.58</v>
          </cell>
          <cell r="N101">
            <v>17.770000000000003</v>
          </cell>
        </row>
        <row r="102">
          <cell r="B102">
            <v>55610</v>
          </cell>
          <cell r="C102" t="str">
            <v>SAIDA D'AGUA DE SARJETA TIPO A</v>
          </cell>
          <cell r="D102" t="str">
            <v>Und</v>
          </cell>
          <cell r="E102">
            <v>0</v>
          </cell>
          <cell r="F102">
            <v>4.51</v>
          </cell>
          <cell r="G102">
            <v>4.51</v>
          </cell>
          <cell r="H102">
            <v>17.649999999999999</v>
          </cell>
          <cell r="I102" t="str">
            <v>ACRESCER</v>
          </cell>
          <cell r="J102">
            <v>38.299999999999997</v>
          </cell>
          <cell r="K102">
            <v>30.65</v>
          </cell>
          <cell r="N102">
            <v>22.159999999999997</v>
          </cell>
        </row>
        <row r="103">
          <cell r="B103">
            <v>55620</v>
          </cell>
          <cell r="C103" t="str">
            <v>SAIDA D'AGUA DA SARJETA TIPO B</v>
          </cell>
          <cell r="D103" t="str">
            <v>Und</v>
          </cell>
          <cell r="E103">
            <v>0</v>
          </cell>
          <cell r="F103">
            <v>5.61</v>
          </cell>
          <cell r="G103">
            <v>5.61</v>
          </cell>
          <cell r="H103">
            <v>20.8</v>
          </cell>
          <cell r="I103" t="str">
            <v>ACRESCER</v>
          </cell>
          <cell r="J103">
            <v>38.299999999999997</v>
          </cell>
          <cell r="K103">
            <v>36.53</v>
          </cell>
          <cell r="N103">
            <v>26.41</v>
          </cell>
        </row>
        <row r="104">
          <cell r="B104">
            <v>55710</v>
          </cell>
          <cell r="C104" t="str">
            <v>CAIXA COLETORA TIPO A</v>
          </cell>
          <cell r="D104" t="str">
            <v>Und</v>
          </cell>
          <cell r="E104">
            <v>0</v>
          </cell>
          <cell r="F104">
            <v>91.73</v>
          </cell>
          <cell r="G104">
            <v>91.73</v>
          </cell>
          <cell r="H104">
            <v>625.23</v>
          </cell>
          <cell r="I104" t="str">
            <v>ACRESCER</v>
          </cell>
          <cell r="J104">
            <v>38.299999999999997</v>
          </cell>
          <cell r="K104">
            <v>991.56</v>
          </cell>
          <cell r="N104">
            <v>716.96</v>
          </cell>
        </row>
        <row r="105">
          <cell r="B105">
            <v>55720</v>
          </cell>
          <cell r="C105" t="str">
            <v>CAIXA COLETORA TIPO B</v>
          </cell>
          <cell r="D105" t="str">
            <v>Und</v>
          </cell>
          <cell r="E105">
            <v>0</v>
          </cell>
          <cell r="F105">
            <v>103.58</v>
          </cell>
          <cell r="G105">
            <v>103.58</v>
          </cell>
          <cell r="H105">
            <v>619.24</v>
          </cell>
          <cell r="I105" t="str">
            <v>ACRESCER</v>
          </cell>
          <cell r="J105">
            <v>38.299999999999997</v>
          </cell>
          <cell r="K105">
            <v>999.66</v>
          </cell>
          <cell r="N105">
            <v>722.82</v>
          </cell>
        </row>
        <row r="106">
          <cell r="B106">
            <v>55730</v>
          </cell>
          <cell r="C106" t="str">
            <v>CAIXA COLETORA C/ RETENCAO DE DIVISA P/ TUBOS DE D=0,60 M</v>
          </cell>
          <cell r="D106" t="str">
            <v>Und</v>
          </cell>
          <cell r="E106">
            <v>0</v>
          </cell>
          <cell r="F106">
            <v>88.67</v>
          </cell>
          <cell r="G106">
            <v>88.67</v>
          </cell>
          <cell r="H106">
            <v>749.57</v>
          </cell>
          <cell r="I106" t="str">
            <v>ACRESCER</v>
          </cell>
          <cell r="J106">
            <v>38.299999999999997</v>
          </cell>
          <cell r="K106">
            <v>1159.29</v>
          </cell>
          <cell r="N106">
            <v>838.24</v>
          </cell>
        </row>
        <row r="107">
          <cell r="B107">
            <v>55735</v>
          </cell>
          <cell r="C107" t="str">
            <v>CAIXA COLETORA C/ RETENCAO DE DIVISA P/ TUBOS DE D=0,80 M</v>
          </cell>
          <cell r="D107" t="str">
            <v>Und</v>
          </cell>
          <cell r="E107">
            <v>0</v>
          </cell>
          <cell r="F107">
            <v>100.06</v>
          </cell>
          <cell r="G107">
            <v>100.06</v>
          </cell>
          <cell r="H107">
            <v>831.78</v>
          </cell>
          <cell r="I107" t="str">
            <v>ACRESCER</v>
          </cell>
          <cell r="J107">
            <v>38.299999999999997</v>
          </cell>
          <cell r="K107">
            <v>1288.73</v>
          </cell>
          <cell r="N107">
            <v>931.83999999999992</v>
          </cell>
        </row>
        <row r="108">
          <cell r="B108">
            <v>55740</v>
          </cell>
          <cell r="C108" t="str">
            <v>CAIXA COLETORA C/ RETENCAO DE DIVISA P/ TUBOS D=1,0 M</v>
          </cell>
          <cell r="D108" t="str">
            <v>Und</v>
          </cell>
          <cell r="E108">
            <v>0</v>
          </cell>
          <cell r="F108">
            <v>110.76</v>
          </cell>
          <cell r="G108">
            <v>110.76</v>
          </cell>
          <cell r="H108">
            <v>910.66</v>
          </cell>
          <cell r="I108" t="str">
            <v>ACRESCER</v>
          </cell>
          <cell r="J108">
            <v>38.299999999999997</v>
          </cell>
          <cell r="K108">
            <v>1412.62</v>
          </cell>
          <cell r="N108">
            <v>1021.42</v>
          </cell>
        </row>
        <row r="109">
          <cell r="B109">
            <v>55745</v>
          </cell>
          <cell r="C109" t="str">
            <v>CAIXA COLETORA C/ RETENCAO DE DIVISA P/ TUBOS D=1,20 M</v>
          </cell>
          <cell r="D109" t="str">
            <v>Und</v>
          </cell>
          <cell r="E109">
            <v>0</v>
          </cell>
          <cell r="F109">
            <v>121.62</v>
          </cell>
          <cell r="G109">
            <v>121.62</v>
          </cell>
          <cell r="H109">
            <v>985.95</v>
          </cell>
          <cell r="I109" t="str">
            <v>ACRESCER</v>
          </cell>
          <cell r="J109">
            <v>38.299999999999997</v>
          </cell>
          <cell r="K109">
            <v>1531.77</v>
          </cell>
          <cell r="N109">
            <v>1107.5700000000002</v>
          </cell>
        </row>
        <row r="110">
          <cell r="B110">
            <v>55750</v>
          </cell>
          <cell r="C110" t="str">
            <v>COLCHAO DRENANTE</v>
          </cell>
          <cell r="D110" t="str">
            <v>m³</v>
          </cell>
          <cell r="E110">
            <v>1.63</v>
          </cell>
          <cell r="F110">
            <v>0.22</v>
          </cell>
          <cell r="G110">
            <v>1.85</v>
          </cell>
          <cell r="H110">
            <v>25.78</v>
          </cell>
          <cell r="I110" t="str">
            <v>ACRESCER</v>
          </cell>
          <cell r="J110">
            <v>38.299999999999997</v>
          </cell>
          <cell r="K110">
            <v>38.21</v>
          </cell>
          <cell r="N110">
            <v>27.630000000000003</v>
          </cell>
        </row>
        <row r="111">
          <cell r="B111">
            <v>55760</v>
          </cell>
          <cell r="C111" t="str">
            <v>TAMPAO DE FERRO FUNDIDO PARA POCO DE VISITA</v>
          </cell>
          <cell r="D111" t="str">
            <v>Und</v>
          </cell>
          <cell r="E111">
            <v>0</v>
          </cell>
          <cell r="F111">
            <v>9.36</v>
          </cell>
          <cell r="G111">
            <v>9.36</v>
          </cell>
          <cell r="H111">
            <v>122.33</v>
          </cell>
          <cell r="I111" t="str">
            <v>ACRESCER</v>
          </cell>
          <cell r="J111">
            <v>38.299999999999997</v>
          </cell>
          <cell r="K111">
            <v>182.13</v>
          </cell>
          <cell r="N111">
            <v>131.69</v>
          </cell>
        </row>
        <row r="112">
          <cell r="B112">
            <v>55761</v>
          </cell>
          <cell r="C112" t="str">
            <v>CHAMINE EM ALVENARIA D=0,60M P/ ALTURA ATE 1,50M</v>
          </cell>
          <cell r="D112" t="str">
            <v>m</v>
          </cell>
          <cell r="E112">
            <v>0</v>
          </cell>
          <cell r="F112">
            <v>25</v>
          </cell>
          <cell r="G112">
            <v>25</v>
          </cell>
          <cell r="H112">
            <v>125.19</v>
          </cell>
          <cell r="I112" t="str">
            <v>ACRESCER</v>
          </cell>
          <cell r="J112">
            <v>38.299999999999997</v>
          </cell>
          <cell r="K112">
            <v>207.71</v>
          </cell>
          <cell r="N112">
            <v>150.19</v>
          </cell>
        </row>
        <row r="113">
          <cell r="B113">
            <v>55762</v>
          </cell>
          <cell r="C113" t="str">
            <v>CHAMINE EM ALVENARIA D=0,80M P/ 1,50 &lt; H &lt; 3,50M</v>
          </cell>
          <cell r="D113" t="str">
            <v>m</v>
          </cell>
          <cell r="E113">
            <v>0</v>
          </cell>
          <cell r="F113">
            <v>31.51</v>
          </cell>
          <cell r="G113">
            <v>31.51</v>
          </cell>
          <cell r="H113">
            <v>156.87</v>
          </cell>
          <cell r="I113" t="str">
            <v>ACRESCER</v>
          </cell>
          <cell r="J113">
            <v>38.299999999999997</v>
          </cell>
          <cell r="K113">
            <v>260.52999999999997</v>
          </cell>
          <cell r="N113">
            <v>188.38</v>
          </cell>
        </row>
        <row r="114">
          <cell r="B114">
            <v>55763</v>
          </cell>
          <cell r="C114" t="str">
            <v>CHAMINE EM ALVENARIA D=1,0M P/ ALTURA ACIMA DE 3,50M</v>
          </cell>
          <cell r="D114" t="str">
            <v>m</v>
          </cell>
          <cell r="E114">
            <v>0</v>
          </cell>
          <cell r="F114">
            <v>38.47</v>
          </cell>
          <cell r="G114">
            <v>38.47</v>
          </cell>
          <cell r="H114">
            <v>189.26</v>
          </cell>
          <cell r="I114" t="str">
            <v>ACRESCER</v>
          </cell>
          <cell r="J114">
            <v>38.299999999999997</v>
          </cell>
          <cell r="K114">
            <v>314.95</v>
          </cell>
          <cell r="N114">
            <v>227.73</v>
          </cell>
        </row>
        <row r="115">
          <cell r="B115">
            <v>55780</v>
          </cell>
          <cell r="C115" t="str">
            <v>POCO DE VISITA (CAIXA) EM ALVENARIA P/ GALERIA D=0,40M</v>
          </cell>
          <cell r="D115" t="str">
            <v>Und</v>
          </cell>
          <cell r="E115">
            <v>0</v>
          </cell>
          <cell r="F115">
            <v>93.26</v>
          </cell>
          <cell r="G115">
            <v>93.26</v>
          </cell>
          <cell r="H115">
            <v>557.66999999999996</v>
          </cell>
          <cell r="I115" t="str">
            <v>ACRESCER</v>
          </cell>
          <cell r="J115">
            <v>38.299999999999997</v>
          </cell>
          <cell r="K115">
            <v>900.24</v>
          </cell>
          <cell r="N115">
            <v>650.92999999999995</v>
          </cell>
        </row>
        <row r="116">
          <cell r="B116">
            <v>55781</v>
          </cell>
          <cell r="C116" t="str">
            <v>POCO DE VISITA (CAIXA) EM ALVENARIA P/ GALERIA D=0,60M</v>
          </cell>
          <cell r="D116" t="str">
            <v>Und</v>
          </cell>
          <cell r="E116">
            <v>0</v>
          </cell>
          <cell r="F116">
            <v>105.49</v>
          </cell>
          <cell r="G116">
            <v>105.49</v>
          </cell>
          <cell r="H116">
            <v>625.98</v>
          </cell>
          <cell r="I116" t="str">
            <v>ACRESCER</v>
          </cell>
          <cell r="J116">
            <v>38.299999999999997</v>
          </cell>
          <cell r="K116">
            <v>1011.62</v>
          </cell>
          <cell r="N116">
            <v>731.47</v>
          </cell>
        </row>
        <row r="117">
          <cell r="B117">
            <v>55782</v>
          </cell>
          <cell r="C117" t="str">
            <v>POCO DE VISITA (CAIXA) EM ALVENARIA P/ GALERIA D=0,80M</v>
          </cell>
          <cell r="D117" t="str">
            <v>Und</v>
          </cell>
          <cell r="E117">
            <v>0</v>
          </cell>
          <cell r="F117">
            <v>136.06</v>
          </cell>
          <cell r="G117">
            <v>136.06</v>
          </cell>
          <cell r="H117">
            <v>785.35</v>
          </cell>
          <cell r="I117" t="str">
            <v>ACRESCER</v>
          </cell>
          <cell r="J117">
            <v>38.299999999999997</v>
          </cell>
          <cell r="K117">
            <v>1274.31</v>
          </cell>
          <cell r="N117">
            <v>921.41000000000008</v>
          </cell>
        </row>
        <row r="118">
          <cell r="B118">
            <v>55783</v>
          </cell>
          <cell r="C118" t="str">
            <v>POCO DE VISITA (CAIXA) EM ALVENARIA P/ GALERIA D=1,00M</v>
          </cell>
          <cell r="D118" t="str">
            <v>Und</v>
          </cell>
          <cell r="E118">
            <v>0</v>
          </cell>
          <cell r="F118">
            <v>169.7</v>
          </cell>
          <cell r="G118">
            <v>169.7</v>
          </cell>
          <cell r="H118">
            <v>958.41</v>
          </cell>
          <cell r="I118" t="str">
            <v>ACRESCER</v>
          </cell>
          <cell r="J118">
            <v>38.299999999999997</v>
          </cell>
          <cell r="K118">
            <v>1560.18</v>
          </cell>
          <cell r="N118">
            <v>1128.1099999999999</v>
          </cell>
        </row>
        <row r="119">
          <cell r="B119">
            <v>55784</v>
          </cell>
          <cell r="C119" t="str">
            <v>POCO DE VISITA (CAIXA) EM ALVENARIA P/ GALERIA D=1,20M</v>
          </cell>
          <cell r="D119" t="str">
            <v>Und</v>
          </cell>
          <cell r="E119">
            <v>0</v>
          </cell>
          <cell r="F119">
            <v>198.06</v>
          </cell>
          <cell r="G119">
            <v>198.06</v>
          </cell>
          <cell r="H119">
            <v>1102.44</v>
          </cell>
          <cell r="I119" t="str">
            <v>ACRESCER</v>
          </cell>
          <cell r="J119">
            <v>38.299999999999997</v>
          </cell>
          <cell r="K119">
            <v>1798.59</v>
          </cell>
          <cell r="N119">
            <v>1300.5</v>
          </cell>
        </row>
        <row r="120">
          <cell r="B120">
            <v>55800</v>
          </cell>
          <cell r="C120" t="str">
            <v>CAIXA DE PASSAGEM EM ALVENARIA P/ TUBOS D=0,40M (1,44 X 1,24 X 0,80)</v>
          </cell>
          <cell r="D120" t="str">
            <v>Und</v>
          </cell>
          <cell r="E120">
            <v>0</v>
          </cell>
          <cell r="F120">
            <v>52.92</v>
          </cell>
          <cell r="G120">
            <v>52.92</v>
          </cell>
          <cell r="H120">
            <v>297.70999999999998</v>
          </cell>
          <cell r="I120" t="str">
            <v>ACRESCER</v>
          </cell>
          <cell r="J120">
            <v>38.299999999999997</v>
          </cell>
          <cell r="K120">
            <v>484.92</v>
          </cell>
          <cell r="N120">
            <v>350.63</v>
          </cell>
        </row>
        <row r="121">
          <cell r="B121">
            <v>55801</v>
          </cell>
          <cell r="C121" t="str">
            <v>CAIXA DE PASSAGEM EM ALVENARIA P/ TUBOS D=0,60M (1,94 X 1,44 X 1,00)</v>
          </cell>
          <cell r="D121" t="str">
            <v>Und</v>
          </cell>
          <cell r="E121">
            <v>0</v>
          </cell>
          <cell r="F121">
            <v>74.319999999999993</v>
          </cell>
          <cell r="G121">
            <v>74.319999999999993</v>
          </cell>
          <cell r="H121">
            <v>424.38</v>
          </cell>
          <cell r="I121" t="str">
            <v>ACRESCER</v>
          </cell>
          <cell r="J121">
            <v>38.299999999999997</v>
          </cell>
          <cell r="K121">
            <v>689.7</v>
          </cell>
          <cell r="N121">
            <v>498.7</v>
          </cell>
        </row>
        <row r="122">
          <cell r="B122">
            <v>55802</v>
          </cell>
          <cell r="C122" t="str">
            <v>CAIXA DE PASSAGEM EM ALVENARIA P/ TUBOS D=0,80M (1,94 X 1,74 X 1,30)</v>
          </cell>
          <cell r="D122" t="str">
            <v>Und</v>
          </cell>
          <cell r="E122">
            <v>0</v>
          </cell>
          <cell r="F122">
            <v>101.2</v>
          </cell>
          <cell r="G122">
            <v>101.2</v>
          </cell>
          <cell r="H122">
            <v>559.58000000000004</v>
          </cell>
          <cell r="I122" t="str">
            <v>ACRESCER</v>
          </cell>
          <cell r="J122">
            <v>38.299999999999997</v>
          </cell>
          <cell r="K122">
            <v>913.86</v>
          </cell>
          <cell r="N122">
            <v>660.78000000000009</v>
          </cell>
        </row>
        <row r="123">
          <cell r="B123">
            <v>55803</v>
          </cell>
          <cell r="C123" t="str">
            <v>CAIXA DE PASSAGEM EM ALVENARIA P/ TUBOS D=1,00M (1,94 X 2,04 X 1,60)</v>
          </cell>
          <cell r="D123" t="str">
            <v>Und</v>
          </cell>
          <cell r="E123">
            <v>0</v>
          </cell>
          <cell r="F123">
            <v>131.47999999999999</v>
          </cell>
          <cell r="G123">
            <v>131.47999999999999</v>
          </cell>
          <cell r="H123">
            <v>708.85</v>
          </cell>
          <cell r="I123" t="str">
            <v>ACRESCER</v>
          </cell>
          <cell r="J123">
            <v>38.299999999999997</v>
          </cell>
          <cell r="K123">
            <v>1162.18</v>
          </cell>
          <cell r="N123">
            <v>840.33</v>
          </cell>
        </row>
        <row r="124">
          <cell r="B124">
            <v>55804</v>
          </cell>
          <cell r="C124" t="str">
            <v>CAIXA DE PASSAGEM EM ALVENARIA P/ TUBOS D=1,20M (1,94 X 2,29 X 1,85)</v>
          </cell>
          <cell r="D124" t="str">
            <v>Und</v>
          </cell>
          <cell r="E124">
            <v>0</v>
          </cell>
          <cell r="F124">
            <v>158.4</v>
          </cell>
          <cell r="G124">
            <v>158.4</v>
          </cell>
          <cell r="H124">
            <v>838.6</v>
          </cell>
          <cell r="I124" t="str">
            <v>ACRESCER</v>
          </cell>
          <cell r="J124">
            <v>38.299999999999997</v>
          </cell>
          <cell r="K124">
            <v>1378.85</v>
          </cell>
          <cell r="N124">
            <v>997</v>
          </cell>
        </row>
        <row r="125">
          <cell r="B125">
            <v>60000</v>
          </cell>
          <cell r="C125" t="str">
            <v>OBRAS DE ARTE CORRENTE</v>
          </cell>
          <cell r="N125">
            <v>0</v>
          </cell>
        </row>
        <row r="126">
          <cell r="B126">
            <v>60101</v>
          </cell>
          <cell r="C126" t="str">
            <v>CORPO DE B.S.T.C. D=0,40 M TIPO CA-1 INCLUSIVE BERCO</v>
          </cell>
          <cell r="D126" t="str">
            <v>m</v>
          </cell>
          <cell r="E126">
            <v>0</v>
          </cell>
          <cell r="F126">
            <v>19.739999999999998</v>
          </cell>
          <cell r="G126">
            <v>19.739999999999998</v>
          </cell>
          <cell r="H126">
            <v>38.07</v>
          </cell>
          <cell r="I126" t="str">
            <v>ACRESCER</v>
          </cell>
          <cell r="J126">
            <v>38.299999999999997</v>
          </cell>
          <cell r="K126">
            <v>79.95</v>
          </cell>
          <cell r="N126">
            <v>57.81</v>
          </cell>
        </row>
        <row r="127">
          <cell r="B127">
            <v>60102</v>
          </cell>
          <cell r="C127" t="str">
            <v>CORPO DE B.S.T.C. D=0,60 M TIPO CA-1 INCLUSIVE BERCO</v>
          </cell>
          <cell r="D127" t="str">
            <v>m</v>
          </cell>
          <cell r="E127">
            <v>0</v>
          </cell>
          <cell r="F127">
            <v>20.6</v>
          </cell>
          <cell r="G127">
            <v>20.6</v>
          </cell>
          <cell r="H127">
            <v>68.2</v>
          </cell>
          <cell r="I127" t="str">
            <v>ACRESCER</v>
          </cell>
          <cell r="J127">
            <v>38.299999999999997</v>
          </cell>
          <cell r="K127">
            <v>122.81</v>
          </cell>
          <cell r="N127">
            <v>88.800000000000011</v>
          </cell>
        </row>
        <row r="128">
          <cell r="B128">
            <v>60103</v>
          </cell>
          <cell r="C128" t="str">
            <v>CORPO DE B.S.T.C. D=0,80 M TIPO CA-1 INCLUSIVE BERCO</v>
          </cell>
          <cell r="D128" t="str">
            <v>m</v>
          </cell>
          <cell r="E128">
            <v>0</v>
          </cell>
          <cell r="F128">
            <v>21.69</v>
          </cell>
          <cell r="G128">
            <v>21.69</v>
          </cell>
          <cell r="H128">
            <v>107.57</v>
          </cell>
          <cell r="I128" t="str">
            <v>ACRESCER</v>
          </cell>
          <cell r="J128">
            <v>38.299999999999997</v>
          </cell>
          <cell r="K128">
            <v>178.77</v>
          </cell>
          <cell r="N128">
            <v>129.26</v>
          </cell>
        </row>
        <row r="129">
          <cell r="B129">
            <v>60104</v>
          </cell>
          <cell r="C129" t="str">
            <v>CORPO DE B.S.T.C. D=1,00 M TIPO CA-1 INCLUSIVE BERCO</v>
          </cell>
          <cell r="D129" t="str">
            <v>m</v>
          </cell>
          <cell r="E129">
            <v>0</v>
          </cell>
          <cell r="F129">
            <v>22.78</v>
          </cell>
          <cell r="G129">
            <v>22.78</v>
          </cell>
          <cell r="H129">
            <v>154.22999999999999</v>
          </cell>
          <cell r="I129" t="str">
            <v>ACRESCER</v>
          </cell>
          <cell r="J129">
            <v>38.299999999999997</v>
          </cell>
          <cell r="K129">
            <v>244.8</v>
          </cell>
          <cell r="N129">
            <v>177.01</v>
          </cell>
        </row>
        <row r="130">
          <cell r="B130">
            <v>60105</v>
          </cell>
          <cell r="C130" t="str">
            <v>CORPO DE B.S.T.C. D=1,20 M TIPO CA-1 INCLUSIVE BERCO</v>
          </cell>
          <cell r="D130" t="str">
            <v>m</v>
          </cell>
          <cell r="E130">
            <v>0</v>
          </cell>
          <cell r="F130">
            <v>23.87</v>
          </cell>
          <cell r="G130">
            <v>23.87</v>
          </cell>
          <cell r="H130">
            <v>219.97</v>
          </cell>
          <cell r="I130" t="str">
            <v>ACRESCER</v>
          </cell>
          <cell r="J130">
            <v>38.299999999999997</v>
          </cell>
          <cell r="K130">
            <v>337.23</v>
          </cell>
          <cell r="N130">
            <v>243.84</v>
          </cell>
        </row>
        <row r="131">
          <cell r="B131">
            <v>60106</v>
          </cell>
          <cell r="C131" t="str">
            <v>CORPO DE B.D.T.C. D=0,80 M TIPO CA-1 INCLUSIVE BERCO</v>
          </cell>
          <cell r="D131" t="str">
            <v>m</v>
          </cell>
          <cell r="E131">
            <v>0</v>
          </cell>
          <cell r="F131">
            <v>34.479999999999997</v>
          </cell>
          <cell r="G131">
            <v>34.479999999999997</v>
          </cell>
          <cell r="H131">
            <v>211</v>
          </cell>
          <cell r="I131" t="str">
            <v>ACRESCER</v>
          </cell>
          <cell r="J131">
            <v>38.299999999999997</v>
          </cell>
          <cell r="K131">
            <v>339.5</v>
          </cell>
          <cell r="N131">
            <v>245.48</v>
          </cell>
        </row>
        <row r="132">
          <cell r="B132">
            <v>60107</v>
          </cell>
          <cell r="C132" t="str">
            <v>CORPO DE B.D.T.C. D=1,00 M TIPO CA-1 INCLUSIVE BERCO</v>
          </cell>
          <cell r="D132" t="str">
            <v>m</v>
          </cell>
          <cell r="E132">
            <v>0</v>
          </cell>
          <cell r="F132">
            <v>36.270000000000003</v>
          </cell>
          <cell r="G132">
            <v>36.270000000000003</v>
          </cell>
          <cell r="H132">
            <v>304.48</v>
          </cell>
          <cell r="I132" t="str">
            <v>ACRESCER</v>
          </cell>
          <cell r="J132">
            <v>38.299999999999997</v>
          </cell>
          <cell r="K132">
            <v>471.26</v>
          </cell>
          <cell r="N132">
            <v>340.75</v>
          </cell>
        </row>
        <row r="133">
          <cell r="B133">
            <v>60108</v>
          </cell>
          <cell r="C133" t="str">
            <v>CORPO DE B.D.T.C. D=1,20 M TIPO CA-1 INCLUSIVE BERCO</v>
          </cell>
          <cell r="D133" t="str">
            <v>m</v>
          </cell>
          <cell r="E133">
            <v>0</v>
          </cell>
          <cell r="F133">
            <v>38.06</v>
          </cell>
          <cell r="G133">
            <v>38.06</v>
          </cell>
          <cell r="H133">
            <v>432.08</v>
          </cell>
          <cell r="I133" t="str">
            <v>ACRESCER</v>
          </cell>
          <cell r="J133">
            <v>38.299999999999997</v>
          </cell>
          <cell r="K133">
            <v>650.20000000000005</v>
          </cell>
          <cell r="N133">
            <v>470.14</v>
          </cell>
        </row>
        <row r="134">
          <cell r="B134">
            <v>60110</v>
          </cell>
          <cell r="C134" t="str">
            <v>CORPO DE B.T.T.C. D=0,80 M TIPO CA-1 INCLUSIVE BERCO</v>
          </cell>
          <cell r="D134" t="str">
            <v>m</v>
          </cell>
          <cell r="E134">
            <v>0</v>
          </cell>
          <cell r="F134">
            <v>47.73</v>
          </cell>
          <cell r="G134">
            <v>47.73</v>
          </cell>
          <cell r="H134">
            <v>315.7</v>
          </cell>
          <cell r="I134" t="str">
            <v>ACRESCER</v>
          </cell>
          <cell r="J134">
            <v>38.299999999999997</v>
          </cell>
          <cell r="K134">
            <v>502.62</v>
          </cell>
          <cell r="N134">
            <v>363.43</v>
          </cell>
        </row>
        <row r="135">
          <cell r="B135">
            <v>60111</v>
          </cell>
          <cell r="C135" t="str">
            <v>CORPO DE B.T.T.C. D=1,00 M TIPO CA-1 INCLUSIVE BERCO</v>
          </cell>
          <cell r="D135" t="str">
            <v>m</v>
          </cell>
          <cell r="E135">
            <v>0</v>
          </cell>
          <cell r="F135">
            <v>51.01</v>
          </cell>
          <cell r="G135">
            <v>51.01</v>
          </cell>
          <cell r="H135">
            <v>453.12</v>
          </cell>
          <cell r="I135" t="str">
            <v>ACRESCER</v>
          </cell>
          <cell r="J135">
            <v>38.299999999999997</v>
          </cell>
          <cell r="K135">
            <v>697.21</v>
          </cell>
          <cell r="N135">
            <v>504.13</v>
          </cell>
        </row>
        <row r="136">
          <cell r="B136">
            <v>60112</v>
          </cell>
          <cell r="C136" t="str">
            <v>CORPO DE B.T.T.C  D=1,20 M TIPO CA-1 INCLUSIVE BERCO</v>
          </cell>
          <cell r="D136" t="str">
            <v>m</v>
          </cell>
          <cell r="E136">
            <v>0</v>
          </cell>
          <cell r="F136">
            <v>54.29</v>
          </cell>
          <cell r="G136">
            <v>54.29</v>
          </cell>
          <cell r="H136">
            <v>645.38</v>
          </cell>
          <cell r="I136" t="str">
            <v>ACRESCER</v>
          </cell>
          <cell r="J136">
            <v>38.299999999999997</v>
          </cell>
          <cell r="K136">
            <v>967.64</v>
          </cell>
          <cell r="N136">
            <v>699.67</v>
          </cell>
        </row>
        <row r="137">
          <cell r="B137">
            <v>60114</v>
          </cell>
          <cell r="C137" t="str">
            <v>CORPO DE B.S.T.C. D=0,60 M TIPO CA-2 INCLUSIVE BERCO</v>
          </cell>
          <cell r="D137" t="str">
            <v>m</v>
          </cell>
          <cell r="E137">
            <v>0</v>
          </cell>
          <cell r="F137">
            <v>20.6</v>
          </cell>
          <cell r="G137">
            <v>20.6</v>
          </cell>
          <cell r="H137">
            <v>81.2</v>
          </cell>
          <cell r="I137" t="str">
            <v>ACRESCER</v>
          </cell>
          <cell r="J137">
            <v>38.299999999999997</v>
          </cell>
          <cell r="K137">
            <v>140.79</v>
          </cell>
          <cell r="N137">
            <v>101.80000000000001</v>
          </cell>
        </row>
        <row r="138">
          <cell r="B138">
            <v>60115</v>
          </cell>
          <cell r="C138" t="str">
            <v>CORPO DE B.S.T.C. D=0,80 M TIPO CA-2 INCLUSIVE BERCO</v>
          </cell>
          <cell r="D138" t="str">
            <v>m</v>
          </cell>
          <cell r="E138">
            <v>0</v>
          </cell>
          <cell r="F138">
            <v>21.69</v>
          </cell>
          <cell r="G138">
            <v>21.69</v>
          </cell>
          <cell r="H138">
            <v>127.57</v>
          </cell>
          <cell r="I138" t="str">
            <v>ACRESCER</v>
          </cell>
          <cell r="J138">
            <v>38.299999999999997</v>
          </cell>
          <cell r="K138">
            <v>206.43</v>
          </cell>
          <cell r="N138">
            <v>149.26</v>
          </cell>
        </row>
        <row r="139">
          <cell r="B139">
            <v>60116</v>
          </cell>
          <cell r="C139" t="str">
            <v>CORPO DE B.S.T.C. D=1,00 M TIPO CA-2 INCLUSIVE BERCO</v>
          </cell>
          <cell r="D139" t="str">
            <v>m</v>
          </cell>
          <cell r="E139">
            <v>0</v>
          </cell>
          <cell r="F139">
            <v>22.78</v>
          </cell>
          <cell r="G139">
            <v>22.78</v>
          </cell>
          <cell r="H139">
            <v>182.23</v>
          </cell>
          <cell r="I139" t="str">
            <v>ACRESCER</v>
          </cell>
          <cell r="J139">
            <v>38.299999999999997</v>
          </cell>
          <cell r="K139">
            <v>283.52999999999997</v>
          </cell>
          <cell r="N139">
            <v>205.01</v>
          </cell>
        </row>
        <row r="140">
          <cell r="B140">
            <v>60117</v>
          </cell>
          <cell r="C140" t="str">
            <v>CORPO DE B.S.T.C. D=1,20 M TIPO CA-2 INCLUSIVE BERCO</v>
          </cell>
          <cell r="D140" t="str">
            <v>m</v>
          </cell>
          <cell r="E140">
            <v>0</v>
          </cell>
          <cell r="F140">
            <v>23.87</v>
          </cell>
          <cell r="G140">
            <v>23.87</v>
          </cell>
          <cell r="H140">
            <v>260.97000000000003</v>
          </cell>
          <cell r="I140" t="str">
            <v>ACRESCER</v>
          </cell>
          <cell r="J140">
            <v>38.299999999999997</v>
          </cell>
          <cell r="K140">
            <v>393.93</v>
          </cell>
          <cell r="N140">
            <v>284.84000000000003</v>
          </cell>
        </row>
        <row r="141">
          <cell r="B141">
            <v>60119</v>
          </cell>
          <cell r="C141" t="str">
            <v>CORPO DE B.D.T.C. D=0,80 M TIPO CA-2 INCLUSIVE BERCO</v>
          </cell>
          <cell r="D141" t="str">
            <v>m</v>
          </cell>
          <cell r="E141">
            <v>0</v>
          </cell>
          <cell r="F141">
            <v>34.479999999999997</v>
          </cell>
          <cell r="G141">
            <v>34.479999999999997</v>
          </cell>
          <cell r="H141">
            <v>251</v>
          </cell>
          <cell r="I141" t="str">
            <v>ACRESCER</v>
          </cell>
          <cell r="J141">
            <v>38.299999999999997</v>
          </cell>
          <cell r="K141">
            <v>394.82</v>
          </cell>
          <cell r="N141">
            <v>285.48</v>
          </cell>
        </row>
        <row r="142">
          <cell r="B142">
            <v>60120</v>
          </cell>
          <cell r="C142" t="str">
            <v>CORPO DE B.D.T.C. D=1,00 M TIPO CA-2 INCLUSIVE BERCO</v>
          </cell>
          <cell r="D142" t="str">
            <v>m</v>
          </cell>
          <cell r="E142">
            <v>0</v>
          </cell>
          <cell r="F142">
            <v>36.270000000000003</v>
          </cell>
          <cell r="G142">
            <v>36.270000000000003</v>
          </cell>
          <cell r="H142">
            <v>360.48</v>
          </cell>
          <cell r="I142" t="str">
            <v>ACRESCER</v>
          </cell>
          <cell r="J142">
            <v>38.299999999999997</v>
          </cell>
          <cell r="K142">
            <v>548.71</v>
          </cell>
          <cell r="N142">
            <v>396.75</v>
          </cell>
        </row>
        <row r="143">
          <cell r="B143">
            <v>60121</v>
          </cell>
          <cell r="C143" t="str">
            <v>CORPO DE B.D.T.C. D=1,20 M TIPO CA-2 INCLUSIVE BERCO</v>
          </cell>
          <cell r="D143" t="str">
            <v>m</v>
          </cell>
          <cell r="E143">
            <v>0</v>
          </cell>
          <cell r="F143">
            <v>38.06</v>
          </cell>
          <cell r="G143">
            <v>38.06</v>
          </cell>
          <cell r="H143">
            <v>514.08000000000004</v>
          </cell>
          <cell r="I143" t="str">
            <v>ACRESCER</v>
          </cell>
          <cell r="J143">
            <v>38.299999999999997</v>
          </cell>
          <cell r="K143">
            <v>763.61</v>
          </cell>
          <cell r="N143">
            <v>552.1400000000001</v>
          </cell>
        </row>
        <row r="144">
          <cell r="B144">
            <v>60123</v>
          </cell>
          <cell r="C144" t="str">
            <v>CORPO DE B.T.T.C. D=0,80 M TIPO CA-2 INCLUSIVE BERCO</v>
          </cell>
          <cell r="D144" t="str">
            <v>m</v>
          </cell>
          <cell r="E144">
            <v>0</v>
          </cell>
          <cell r="F144">
            <v>47.73</v>
          </cell>
          <cell r="G144">
            <v>47.73</v>
          </cell>
          <cell r="H144">
            <v>375.7</v>
          </cell>
          <cell r="I144" t="str">
            <v>ACRESCER</v>
          </cell>
          <cell r="J144">
            <v>38.299999999999997</v>
          </cell>
          <cell r="K144">
            <v>585.6</v>
          </cell>
          <cell r="N144">
            <v>423.43</v>
          </cell>
        </row>
        <row r="145">
          <cell r="B145">
            <v>60124</v>
          </cell>
          <cell r="C145" t="str">
            <v>CORPO DE B.T.T.C. D=1,00 M TIPO CA-2 INCLUSIVE BERCO</v>
          </cell>
          <cell r="D145" t="str">
            <v>m</v>
          </cell>
          <cell r="E145">
            <v>0</v>
          </cell>
          <cell r="F145">
            <v>51.01</v>
          </cell>
          <cell r="G145">
            <v>51.01</v>
          </cell>
          <cell r="H145">
            <v>537.12</v>
          </cell>
          <cell r="I145" t="str">
            <v>ACRESCER</v>
          </cell>
          <cell r="J145">
            <v>38.299999999999997</v>
          </cell>
          <cell r="K145">
            <v>813.38</v>
          </cell>
          <cell r="N145">
            <v>588.13</v>
          </cell>
        </row>
        <row r="146">
          <cell r="B146">
            <v>60125</v>
          </cell>
          <cell r="C146" t="str">
            <v>CORPO DE B.T.T.C. D=1,20 M TIPO CA-2 INCLUSIVE BERCO</v>
          </cell>
          <cell r="D146" t="str">
            <v>m</v>
          </cell>
          <cell r="E146">
            <v>0</v>
          </cell>
          <cell r="F146">
            <v>54.29</v>
          </cell>
          <cell r="G146">
            <v>54.29</v>
          </cell>
          <cell r="H146">
            <v>768.38</v>
          </cell>
          <cell r="I146" t="str">
            <v>ACRESCER</v>
          </cell>
          <cell r="J146">
            <v>38.299999999999997</v>
          </cell>
          <cell r="K146">
            <v>1137.75</v>
          </cell>
          <cell r="N146">
            <v>822.67</v>
          </cell>
        </row>
        <row r="147">
          <cell r="B147">
            <v>60131</v>
          </cell>
          <cell r="C147" t="str">
            <v>CORPO DE B.S.C.C. 1,50 X 1,50 M C/ ALTURA DE ATERRO 1,00 &lt; H &lt; 2,5 M</v>
          </cell>
          <cell r="D147" t="str">
            <v>m</v>
          </cell>
          <cell r="E147">
            <v>0</v>
          </cell>
          <cell r="F147">
            <v>27.61</v>
          </cell>
          <cell r="G147">
            <v>27.61</v>
          </cell>
          <cell r="H147">
            <v>328.82</v>
          </cell>
          <cell r="I147" t="str">
            <v>ACRESCER</v>
          </cell>
          <cell r="J147">
            <v>38.299999999999997</v>
          </cell>
          <cell r="K147">
            <v>492.94</v>
          </cell>
          <cell r="N147">
            <v>356.43</v>
          </cell>
        </row>
        <row r="148">
          <cell r="B148">
            <v>60132</v>
          </cell>
          <cell r="C148" t="str">
            <v>CORPO DE B.S.C.C. 1,50 X 1,50 M C/ ALTURA DE ATERRO 2,50 &lt; H &lt;= 5,00 M</v>
          </cell>
          <cell r="D148" t="str">
            <v>m</v>
          </cell>
          <cell r="E148">
            <v>0</v>
          </cell>
          <cell r="F148">
            <v>31.04</v>
          </cell>
          <cell r="G148">
            <v>31.04</v>
          </cell>
          <cell r="H148">
            <v>371.65</v>
          </cell>
          <cell r="I148" t="str">
            <v>ACRESCER</v>
          </cell>
          <cell r="J148">
            <v>38.299999999999997</v>
          </cell>
          <cell r="K148">
            <v>556.91999999999996</v>
          </cell>
          <cell r="N148">
            <v>402.69</v>
          </cell>
        </row>
        <row r="149">
          <cell r="B149">
            <v>60133</v>
          </cell>
          <cell r="C149" t="str">
            <v>CORPO DE B.S.C.C. 1,50 X 1,50 M C/ ALTURA DE ATERRO 5,00 &lt; H &lt;= 7,50 M</v>
          </cell>
          <cell r="D149" t="str">
            <v>m</v>
          </cell>
          <cell r="E149">
            <v>0</v>
          </cell>
          <cell r="F149">
            <v>34.479999999999997</v>
          </cell>
          <cell r="G149">
            <v>34.479999999999997</v>
          </cell>
          <cell r="H149">
            <v>424.02</v>
          </cell>
          <cell r="I149" t="str">
            <v>ACRESCER</v>
          </cell>
          <cell r="J149">
            <v>38.299999999999997</v>
          </cell>
          <cell r="K149">
            <v>634.11</v>
          </cell>
          <cell r="N149">
            <v>458.5</v>
          </cell>
        </row>
        <row r="150">
          <cell r="B150">
            <v>60134</v>
          </cell>
          <cell r="C150" t="str">
            <v>CORPO DE B.S.C.C. 1,50 X 1,50 M C/ ALTURA DE ATERRO 7,50 &lt; H &lt;= 10,00 M</v>
          </cell>
          <cell r="D150" t="str">
            <v>m</v>
          </cell>
          <cell r="E150">
            <v>0</v>
          </cell>
          <cell r="F150">
            <v>36.5</v>
          </cell>
          <cell r="G150">
            <v>36.5</v>
          </cell>
          <cell r="H150">
            <v>464.41</v>
          </cell>
          <cell r="I150" t="str">
            <v>ACRESCER</v>
          </cell>
          <cell r="J150">
            <v>38.299999999999997</v>
          </cell>
          <cell r="K150">
            <v>692.76</v>
          </cell>
          <cell r="N150">
            <v>500.91</v>
          </cell>
        </row>
        <row r="151">
          <cell r="B151">
            <v>60135</v>
          </cell>
          <cell r="C151" t="str">
            <v>CORPO DE B.S.C.C. 2,00 X 2,00 M C/ ALTURA DE ATERRO 1,00 &lt; H &lt;= 2,50 M</v>
          </cell>
          <cell r="D151" t="str">
            <v>m</v>
          </cell>
          <cell r="E151">
            <v>0</v>
          </cell>
          <cell r="F151">
            <v>42.43</v>
          </cell>
          <cell r="G151">
            <v>42.43</v>
          </cell>
          <cell r="H151">
            <v>481.64</v>
          </cell>
          <cell r="I151" t="str">
            <v>ACRESCER</v>
          </cell>
          <cell r="J151">
            <v>38.299999999999997</v>
          </cell>
          <cell r="K151">
            <v>724.79</v>
          </cell>
          <cell r="N151">
            <v>524.06999999999994</v>
          </cell>
        </row>
        <row r="152">
          <cell r="B152">
            <v>60136</v>
          </cell>
          <cell r="C152" t="str">
            <v>CORPO DE B.S.C.C. 2,00 X 2,00 M C/ ALTURA DE ATERRO 2,50 &lt; H &lt;= 5,00 M</v>
          </cell>
          <cell r="D152" t="str">
            <v>m</v>
          </cell>
          <cell r="E152">
            <v>0</v>
          </cell>
          <cell r="F152">
            <v>48.36</v>
          </cell>
          <cell r="G152">
            <v>48.36</v>
          </cell>
          <cell r="H152">
            <v>581.17999999999995</v>
          </cell>
          <cell r="I152" t="str">
            <v>ACRESCER</v>
          </cell>
          <cell r="J152">
            <v>38.299999999999997</v>
          </cell>
          <cell r="K152">
            <v>870.65</v>
          </cell>
          <cell r="N152">
            <v>629.54</v>
          </cell>
        </row>
        <row r="153">
          <cell r="B153">
            <v>60137</v>
          </cell>
          <cell r="C153" t="str">
            <v>CORPO DE B.S.C.C. 2,00 X 2,00 M C/ ALTURA DE ATERRO 5,00 &lt; H &lt;= 7,5 M</v>
          </cell>
          <cell r="D153" t="str">
            <v>m</v>
          </cell>
          <cell r="E153">
            <v>0</v>
          </cell>
          <cell r="F153">
            <v>54.76</v>
          </cell>
          <cell r="G153">
            <v>54.76</v>
          </cell>
          <cell r="H153">
            <v>670.23</v>
          </cell>
          <cell r="I153" t="str">
            <v>ACRESCER</v>
          </cell>
          <cell r="J153">
            <v>38.299999999999997</v>
          </cell>
          <cell r="K153">
            <v>1002.66</v>
          </cell>
          <cell r="N153">
            <v>724.99</v>
          </cell>
        </row>
        <row r="154">
          <cell r="B154">
            <v>60138</v>
          </cell>
          <cell r="C154" t="str">
            <v>CORPO DE B.S.C.C. 2,00 X 2,00 M C/ ALTURA DE ATERRO 7,50 &lt; H &lt;= 10,00 M</v>
          </cell>
          <cell r="D154" t="str">
            <v>m</v>
          </cell>
          <cell r="E154">
            <v>0</v>
          </cell>
          <cell r="F154">
            <v>58.19</v>
          </cell>
          <cell r="G154">
            <v>58.19</v>
          </cell>
          <cell r="H154">
            <v>740.82</v>
          </cell>
          <cell r="I154" t="str">
            <v>ACRESCER</v>
          </cell>
          <cell r="J154">
            <v>38.299999999999997</v>
          </cell>
          <cell r="K154">
            <v>1105.03</v>
          </cell>
          <cell r="N154">
            <v>799.01</v>
          </cell>
        </row>
        <row r="155">
          <cell r="B155">
            <v>60139</v>
          </cell>
          <cell r="C155" t="str">
            <v>CORPO DE B.S.C.C. 2,50 X 2,50 M C/ ALTURA DE ATERRO 1,00 &lt; H &lt; 2,5 M</v>
          </cell>
          <cell r="D155" t="str">
            <v>m</v>
          </cell>
          <cell r="E155">
            <v>0</v>
          </cell>
          <cell r="F155">
            <v>63.65</v>
          </cell>
          <cell r="G155">
            <v>63.65</v>
          </cell>
          <cell r="H155">
            <v>740.44</v>
          </cell>
          <cell r="I155" t="str">
            <v>ACRESCER</v>
          </cell>
          <cell r="J155">
            <v>38.299999999999997</v>
          </cell>
          <cell r="K155">
            <v>1112.06</v>
          </cell>
          <cell r="N155">
            <v>804.09</v>
          </cell>
        </row>
        <row r="156">
          <cell r="B156">
            <v>60140</v>
          </cell>
          <cell r="C156" t="str">
            <v>CORPO DE B.S.C.C. 2,50 X 2,50 M C/ ALTURA DE ATERRO 2,50 &lt; H &lt;= 5,00 M</v>
          </cell>
          <cell r="D156" t="str">
            <v>m</v>
          </cell>
          <cell r="E156">
            <v>0</v>
          </cell>
          <cell r="F156">
            <v>70.98</v>
          </cell>
          <cell r="G156">
            <v>70.98</v>
          </cell>
          <cell r="H156">
            <v>848.47</v>
          </cell>
          <cell r="I156" t="str">
            <v>ACRESCER</v>
          </cell>
          <cell r="J156">
            <v>38.299999999999997</v>
          </cell>
          <cell r="K156">
            <v>1271.5999999999999</v>
          </cell>
          <cell r="N156">
            <v>919.45</v>
          </cell>
        </row>
        <row r="157">
          <cell r="B157">
            <v>60141</v>
          </cell>
          <cell r="C157" t="str">
            <v>CORPO DE B.S.C.C. 2,50 X 2,50 M C/ ALTURA DE ATERRO 5,00 &lt; H &lt;= 7,50 M</v>
          </cell>
          <cell r="D157" t="str">
            <v>m</v>
          </cell>
          <cell r="E157">
            <v>0</v>
          </cell>
          <cell r="F157">
            <v>78.94</v>
          </cell>
          <cell r="G157">
            <v>78.94</v>
          </cell>
          <cell r="H157">
            <v>965.3</v>
          </cell>
          <cell r="I157" t="str">
            <v>ACRESCER</v>
          </cell>
          <cell r="J157">
            <v>38.299999999999997</v>
          </cell>
          <cell r="K157">
            <v>1444.18</v>
          </cell>
          <cell r="N157">
            <v>1044.24</v>
          </cell>
        </row>
        <row r="158">
          <cell r="B158">
            <v>60142</v>
          </cell>
          <cell r="C158" t="str">
            <v>CORPO DE B.S.C.C. 2,50 X 2,50 M C/ ALTURA DE ATERRO 7,50 &lt; H &lt;= 10,00 M</v>
          </cell>
          <cell r="D158" t="str">
            <v>m</v>
          </cell>
          <cell r="E158">
            <v>0</v>
          </cell>
          <cell r="F158">
            <v>87.83</v>
          </cell>
          <cell r="G158">
            <v>87.83</v>
          </cell>
          <cell r="H158">
            <v>1092.82</v>
          </cell>
          <cell r="I158" t="str">
            <v>ACRESCER</v>
          </cell>
          <cell r="J158">
            <v>38.299999999999997</v>
          </cell>
          <cell r="K158">
            <v>1632.84</v>
          </cell>
          <cell r="N158">
            <v>1180.6499999999999</v>
          </cell>
        </row>
        <row r="159">
          <cell r="B159">
            <v>60143</v>
          </cell>
          <cell r="C159" t="str">
            <v>CORPO DE B.S.C.C. 3,00 X 3,00 M C/ ALTURA DE ATERRO 1,00 &lt; H &lt;= 2,50 M</v>
          </cell>
          <cell r="D159" t="str">
            <v>m</v>
          </cell>
          <cell r="E159">
            <v>0</v>
          </cell>
          <cell r="F159">
            <v>80.34</v>
          </cell>
          <cell r="G159">
            <v>80.34</v>
          </cell>
          <cell r="H159">
            <v>956.91</v>
          </cell>
          <cell r="I159" t="str">
            <v>ACRESCER</v>
          </cell>
          <cell r="J159">
            <v>38.299999999999997</v>
          </cell>
          <cell r="K159">
            <v>1434.52</v>
          </cell>
          <cell r="N159">
            <v>1037.25</v>
          </cell>
        </row>
        <row r="160">
          <cell r="B160">
            <v>60144</v>
          </cell>
          <cell r="C160" t="str">
            <v>CORPO DE B.S.C.C. 3,00 X 3,00 M C/ ALTURA DE ATERRO 2,50 &lt; H &lt;= 5,00 M</v>
          </cell>
          <cell r="D160" t="str">
            <v>m</v>
          </cell>
          <cell r="E160">
            <v>0</v>
          </cell>
          <cell r="F160">
            <v>95.16</v>
          </cell>
          <cell r="G160">
            <v>95.16</v>
          </cell>
          <cell r="H160">
            <v>1191.08</v>
          </cell>
          <cell r="I160" t="str">
            <v>ACRESCER</v>
          </cell>
          <cell r="J160">
            <v>38.299999999999997</v>
          </cell>
          <cell r="K160">
            <v>1778.87</v>
          </cell>
          <cell r="N160">
            <v>1286.24</v>
          </cell>
        </row>
        <row r="161">
          <cell r="B161">
            <v>60145</v>
          </cell>
          <cell r="C161" t="str">
            <v>CORPO DE B.S.C.C. 3,00 X 3,00 M C/ ALTURA DE ATERRO 5,00 &lt; H &lt;= 7,50 M</v>
          </cell>
          <cell r="D161" t="str">
            <v>m</v>
          </cell>
          <cell r="E161">
            <v>0</v>
          </cell>
          <cell r="F161">
            <v>103.12</v>
          </cell>
          <cell r="G161">
            <v>103.12</v>
          </cell>
          <cell r="H161">
            <v>1274.54</v>
          </cell>
          <cell r="I161" t="str">
            <v>ACRESCER</v>
          </cell>
          <cell r="J161">
            <v>38.299999999999997</v>
          </cell>
          <cell r="K161">
            <v>1905.3</v>
          </cell>
          <cell r="N161">
            <v>1377.6599999999999</v>
          </cell>
        </row>
        <row r="162">
          <cell r="B162">
            <v>60146</v>
          </cell>
          <cell r="C162" t="str">
            <v>CORPO DE B.S.C.C. 3,00 X 3,00 M C/ ALTURA DE ATERRO 7,50 &lt; H &lt;= 10,00 M</v>
          </cell>
          <cell r="D162" t="str">
            <v>m</v>
          </cell>
          <cell r="E162">
            <v>0</v>
          </cell>
          <cell r="F162">
            <v>115.91</v>
          </cell>
          <cell r="G162">
            <v>115.91</v>
          </cell>
          <cell r="H162">
            <v>1486.29</v>
          </cell>
          <cell r="I162" t="str">
            <v>ACRESCER</v>
          </cell>
          <cell r="J162">
            <v>38.299999999999997</v>
          </cell>
          <cell r="K162">
            <v>2215.84</v>
          </cell>
          <cell r="N162">
            <v>1602.2</v>
          </cell>
        </row>
        <row r="163">
          <cell r="B163">
            <v>60147</v>
          </cell>
          <cell r="C163" t="str">
            <v>CORPO DE B.D.C.C. 1,50 X 1,50 M C/ ALTURA DE ATERRO 1,00 &lt; H &lt;= 2,50 M</v>
          </cell>
          <cell r="D163" t="str">
            <v>m</v>
          </cell>
          <cell r="E163">
            <v>0</v>
          </cell>
          <cell r="F163">
            <v>46.33</v>
          </cell>
          <cell r="G163">
            <v>46.33</v>
          </cell>
          <cell r="H163">
            <v>554.52</v>
          </cell>
          <cell r="I163" t="str">
            <v>ACRESCER</v>
          </cell>
          <cell r="J163">
            <v>38.299999999999997</v>
          </cell>
          <cell r="K163">
            <v>830.98</v>
          </cell>
          <cell r="N163">
            <v>600.85</v>
          </cell>
        </row>
        <row r="164">
          <cell r="B164">
            <v>60148</v>
          </cell>
          <cell r="C164" t="str">
            <v>CORPO DE B.D.C.C. 1,50 X 1,50 M C/ ALTURA DE ATERRO 2,50 &lt; H &lt;= 5,00 M</v>
          </cell>
          <cell r="D164" t="str">
            <v>m</v>
          </cell>
          <cell r="E164">
            <v>0</v>
          </cell>
          <cell r="F164">
            <v>49.76</v>
          </cell>
          <cell r="G164">
            <v>49.76</v>
          </cell>
          <cell r="H164">
            <v>598.74</v>
          </cell>
          <cell r="I164" t="str">
            <v>ACRESCER</v>
          </cell>
          <cell r="J164">
            <v>38.299999999999997</v>
          </cell>
          <cell r="K164">
            <v>896.88</v>
          </cell>
          <cell r="N164">
            <v>648.5</v>
          </cell>
        </row>
        <row r="165">
          <cell r="B165">
            <v>60149</v>
          </cell>
          <cell r="C165" t="str">
            <v>CORPO DE B.D.C.C. 1,50 X 1,50 M C/ ALTURA DE ATERRO 5,00 &lt; H &lt;= 7,50 M</v>
          </cell>
          <cell r="D165" t="str">
            <v>m</v>
          </cell>
          <cell r="E165">
            <v>0</v>
          </cell>
          <cell r="F165">
            <v>54.76</v>
          </cell>
          <cell r="G165">
            <v>54.76</v>
          </cell>
          <cell r="H165">
            <v>654.44000000000005</v>
          </cell>
          <cell r="I165" t="str">
            <v>ACRESCER</v>
          </cell>
          <cell r="J165">
            <v>38.299999999999997</v>
          </cell>
          <cell r="K165">
            <v>980.82</v>
          </cell>
          <cell r="N165">
            <v>709.2</v>
          </cell>
        </row>
        <row r="166">
          <cell r="B166">
            <v>60150</v>
          </cell>
          <cell r="C166" t="str">
            <v>CORPO DE B.D.C.C. 1,50 X 1,50 M C/ ALTURA DE ATERRO 7,50 &lt; H &lt;= 10,00 M</v>
          </cell>
          <cell r="D166" t="str">
            <v>m</v>
          </cell>
          <cell r="E166">
            <v>0</v>
          </cell>
          <cell r="F166">
            <v>58.66</v>
          </cell>
          <cell r="G166">
            <v>58.66</v>
          </cell>
          <cell r="H166">
            <v>734.36</v>
          </cell>
          <cell r="I166" t="str">
            <v>ACRESCER</v>
          </cell>
          <cell r="J166">
            <v>38.299999999999997</v>
          </cell>
          <cell r="K166">
            <v>1096.75</v>
          </cell>
          <cell r="N166">
            <v>793.02</v>
          </cell>
        </row>
        <row r="167">
          <cell r="B167">
            <v>60151</v>
          </cell>
          <cell r="C167" t="str">
            <v>CORPO DE B.D.C.C. 2,00 X 2,00 M C/ ALTURA DE ATERRO 1,00 &lt; H &lt;= 2,50 M</v>
          </cell>
          <cell r="D167" t="str">
            <v>m</v>
          </cell>
          <cell r="E167">
            <v>0</v>
          </cell>
          <cell r="F167">
            <v>70.040000000000006</v>
          </cell>
          <cell r="G167">
            <v>70.040000000000006</v>
          </cell>
          <cell r="H167">
            <v>786.82</v>
          </cell>
          <cell r="I167" t="str">
            <v>ACRESCER</v>
          </cell>
          <cell r="J167">
            <v>38.299999999999997</v>
          </cell>
          <cell r="K167">
            <v>1185.04</v>
          </cell>
          <cell r="N167">
            <v>856.86</v>
          </cell>
        </row>
        <row r="168">
          <cell r="B168">
            <v>60152</v>
          </cell>
          <cell r="C168" t="str">
            <v>CORPO DE B.D.C.C. 2,00 X 2,00 M C/ ALTURA DE ATERRO 2,50 &lt; H &lt;= 5,00 M</v>
          </cell>
          <cell r="D168" t="str">
            <v>m</v>
          </cell>
          <cell r="E168">
            <v>0</v>
          </cell>
          <cell r="F168">
            <v>78.94</v>
          </cell>
          <cell r="G168">
            <v>78.94</v>
          </cell>
          <cell r="H168">
            <v>906.33</v>
          </cell>
          <cell r="I168" t="str">
            <v>ACRESCER</v>
          </cell>
          <cell r="J168">
            <v>38.299999999999997</v>
          </cell>
          <cell r="K168">
            <v>1362.63</v>
          </cell>
          <cell r="N168">
            <v>985.27</v>
          </cell>
        </row>
        <row r="169">
          <cell r="B169">
            <v>60153</v>
          </cell>
          <cell r="C169" t="str">
            <v>CORPO DE B.D.C.C. 2,00 X 2,00 M C/ ALTURA DE ATERRO 5,00 &lt; H &lt;= 7,50 M</v>
          </cell>
          <cell r="D169" t="str">
            <v>m</v>
          </cell>
          <cell r="E169">
            <v>0</v>
          </cell>
          <cell r="F169">
            <v>85.33</v>
          </cell>
          <cell r="G169">
            <v>85.33</v>
          </cell>
          <cell r="H169">
            <v>1030.57</v>
          </cell>
          <cell r="I169" t="str">
            <v>ACRESCER</v>
          </cell>
          <cell r="J169">
            <v>38.299999999999997</v>
          </cell>
          <cell r="K169">
            <v>1543.29</v>
          </cell>
          <cell r="N169">
            <v>1115.8999999999999</v>
          </cell>
        </row>
        <row r="170">
          <cell r="B170">
            <v>60154</v>
          </cell>
          <cell r="C170" t="str">
            <v>CORPO DE B.D.C.C. 2,00 X 2,00 M C/ ALTURA DE ATERRO 7,50 &lt; H &lt;= 10,00 M</v>
          </cell>
          <cell r="D170" t="str">
            <v>m</v>
          </cell>
          <cell r="E170">
            <v>0</v>
          </cell>
          <cell r="F170">
            <v>92.2</v>
          </cell>
          <cell r="G170">
            <v>92.2</v>
          </cell>
          <cell r="H170">
            <v>1131.3399999999999</v>
          </cell>
          <cell r="I170" t="str">
            <v>ACRESCER</v>
          </cell>
          <cell r="J170">
            <v>38.299999999999997</v>
          </cell>
          <cell r="K170">
            <v>1692.16</v>
          </cell>
          <cell r="N170">
            <v>1223.54</v>
          </cell>
        </row>
        <row r="171">
          <cell r="B171">
            <v>60155</v>
          </cell>
          <cell r="C171" t="str">
            <v>CORPO DE B.D.C.C. 2,50 X 2,50 M C/ ALTURA DE ATERRO 1,00 &lt; H &lt;= 2,50 M</v>
          </cell>
          <cell r="D171" t="str">
            <v>m</v>
          </cell>
          <cell r="E171">
            <v>0</v>
          </cell>
          <cell r="F171">
            <v>103.58</v>
          </cell>
          <cell r="G171">
            <v>103.58</v>
          </cell>
          <cell r="H171">
            <v>1146.3499999999999</v>
          </cell>
          <cell r="I171" t="str">
            <v>ACRESCER</v>
          </cell>
          <cell r="J171">
            <v>38.299999999999997</v>
          </cell>
          <cell r="K171">
            <v>1728.65</v>
          </cell>
          <cell r="N171">
            <v>1249.9299999999998</v>
          </cell>
        </row>
        <row r="172">
          <cell r="B172">
            <v>60156</v>
          </cell>
          <cell r="C172" t="str">
            <v>CORPO DE B.D.C.C. 2,50 X 2,50 M C/ ALTURA DE ATERRO 2,50 &lt; H &lt;= 5,00 M</v>
          </cell>
          <cell r="D172" t="str">
            <v>m</v>
          </cell>
          <cell r="E172">
            <v>0</v>
          </cell>
          <cell r="F172">
            <v>109.98</v>
          </cell>
          <cell r="G172">
            <v>109.98</v>
          </cell>
          <cell r="H172">
            <v>1279.07</v>
          </cell>
          <cell r="I172" t="str">
            <v>ACRESCER</v>
          </cell>
          <cell r="J172">
            <v>38.299999999999997</v>
          </cell>
          <cell r="K172">
            <v>1921.06</v>
          </cell>
          <cell r="N172">
            <v>1389.05</v>
          </cell>
        </row>
        <row r="173">
          <cell r="B173">
            <v>60157</v>
          </cell>
          <cell r="C173" t="str">
            <v>CORPO DE B.D.C.C. 2,50 X 2,50 M C/ ALTURA DE ATERRO 5,00 &lt; H &lt;= 7,50 M</v>
          </cell>
          <cell r="D173" t="str">
            <v>m</v>
          </cell>
          <cell r="E173">
            <v>0</v>
          </cell>
          <cell r="F173">
            <v>127.76</v>
          </cell>
          <cell r="G173">
            <v>127.76</v>
          </cell>
          <cell r="H173">
            <v>1508.58</v>
          </cell>
          <cell r="I173" t="str">
            <v>ACRESCER</v>
          </cell>
          <cell r="J173">
            <v>38.299999999999997</v>
          </cell>
          <cell r="K173">
            <v>2263.06</v>
          </cell>
          <cell r="N173">
            <v>1636.34</v>
          </cell>
        </row>
        <row r="174">
          <cell r="B174">
            <v>60158</v>
          </cell>
          <cell r="C174" t="str">
            <v>CORPO DE B.D.C.C. 2,50 X 2,50 M C/ ALTURA DE ATERRO 7,50 &lt; H &lt;= 10,00 M</v>
          </cell>
          <cell r="D174" t="str">
            <v>m</v>
          </cell>
          <cell r="E174">
            <v>0</v>
          </cell>
          <cell r="F174">
            <v>134.63</v>
          </cell>
          <cell r="G174">
            <v>134.63</v>
          </cell>
          <cell r="H174">
            <v>1661.36</v>
          </cell>
          <cell r="I174" t="str">
            <v>ACRESCER</v>
          </cell>
          <cell r="J174">
            <v>38.299999999999997</v>
          </cell>
          <cell r="K174">
            <v>2483.85</v>
          </cell>
          <cell r="N174">
            <v>1795.9899999999998</v>
          </cell>
        </row>
        <row r="175">
          <cell r="B175">
            <v>60159</v>
          </cell>
          <cell r="C175" t="str">
            <v>CORPO DE B.D.C.C. 3,00 X 3,00 M C/ ALTURA DE ATERRO 1,00 &lt; H &lt;= 2,50 M</v>
          </cell>
          <cell r="D175" t="str">
            <v>m</v>
          </cell>
          <cell r="E175">
            <v>0</v>
          </cell>
          <cell r="F175">
            <v>134.63</v>
          </cell>
          <cell r="G175">
            <v>134.63</v>
          </cell>
          <cell r="H175">
            <v>1499.13</v>
          </cell>
          <cell r="I175" t="str">
            <v>ACRESCER</v>
          </cell>
          <cell r="J175">
            <v>38.299999999999997</v>
          </cell>
          <cell r="K175">
            <v>2259.4899999999998</v>
          </cell>
          <cell r="N175">
            <v>1633.7600000000002</v>
          </cell>
        </row>
        <row r="176">
          <cell r="B176">
            <v>60160</v>
          </cell>
          <cell r="C176" t="str">
            <v>CORPO DE B.D.C.C. 3,00 X 3,00 M C/ ALTURA DE ATERRO 2,50 &lt; H &lt;= 5,00 M</v>
          </cell>
          <cell r="D176" t="str">
            <v>m</v>
          </cell>
          <cell r="E176">
            <v>0</v>
          </cell>
          <cell r="F176">
            <v>153.82</v>
          </cell>
          <cell r="G176">
            <v>153.82</v>
          </cell>
          <cell r="H176">
            <v>1822.83</v>
          </cell>
          <cell r="I176" t="str">
            <v>ACRESCER</v>
          </cell>
          <cell r="J176">
            <v>38.299999999999997</v>
          </cell>
          <cell r="K176">
            <v>2733.71</v>
          </cell>
          <cell r="N176">
            <v>1976.6499999999999</v>
          </cell>
        </row>
        <row r="177">
          <cell r="B177">
            <v>60161</v>
          </cell>
          <cell r="C177" t="str">
            <v>CORPO DE B.D.C.C. 3,00 X 3,00 M C/ ALTURA DE ATERRO 5,00 &lt; H &lt;= 7,50 M</v>
          </cell>
          <cell r="D177" t="str">
            <v>m</v>
          </cell>
          <cell r="E177">
            <v>0</v>
          </cell>
          <cell r="F177">
            <v>173.63</v>
          </cell>
          <cell r="G177">
            <v>173.63</v>
          </cell>
          <cell r="H177">
            <v>2066.08</v>
          </cell>
          <cell r="I177" t="str">
            <v>ACRESCER</v>
          </cell>
          <cell r="J177">
            <v>38.299999999999997</v>
          </cell>
          <cell r="K177">
            <v>3097.52</v>
          </cell>
          <cell r="N177">
            <v>2239.71</v>
          </cell>
        </row>
        <row r="178">
          <cell r="B178">
            <v>60162</v>
          </cell>
          <cell r="C178" t="str">
            <v>CORPO DE B.D.C.C. 3,00 X 3,00 M C/ ALTURA DE ATERRO 7,50 &lt;H &lt;= 10,00 M</v>
          </cell>
          <cell r="D178" t="str">
            <v>m</v>
          </cell>
          <cell r="E178">
            <v>0</v>
          </cell>
          <cell r="F178">
            <v>186.42</v>
          </cell>
          <cell r="G178">
            <v>186.42</v>
          </cell>
          <cell r="H178">
            <v>2303.23</v>
          </cell>
          <cell r="I178" t="str">
            <v>ACRESCER</v>
          </cell>
          <cell r="J178">
            <v>38.299999999999997</v>
          </cell>
          <cell r="K178">
            <v>3443.19</v>
          </cell>
          <cell r="N178">
            <v>2489.65</v>
          </cell>
        </row>
        <row r="179">
          <cell r="B179">
            <v>60163</v>
          </cell>
          <cell r="C179" t="str">
            <v>CORPO DE B.T.C.C. 1,50 X 1,50 M C/ ALTURA DE ATERRO 1,00 &lt; H &lt;= 2,50 M</v>
          </cell>
          <cell r="D179" t="str">
            <v>m</v>
          </cell>
          <cell r="E179">
            <v>0</v>
          </cell>
          <cell r="F179">
            <v>63.65</v>
          </cell>
          <cell r="G179">
            <v>63.65</v>
          </cell>
          <cell r="H179">
            <v>782.69</v>
          </cell>
          <cell r="I179" t="str">
            <v>ACRESCER</v>
          </cell>
          <cell r="J179">
            <v>38.299999999999997</v>
          </cell>
          <cell r="K179">
            <v>1170.49</v>
          </cell>
          <cell r="N179">
            <v>846.34</v>
          </cell>
        </row>
        <row r="180">
          <cell r="B180">
            <v>60164</v>
          </cell>
          <cell r="C180" t="str">
            <v>CORPO DE B.T.C.C. 1,50 X 1,50 M C/ ALTURA DE ATERRO 2,50 &lt; H &lt;= 5,00M</v>
          </cell>
          <cell r="D180" t="str">
            <v>m</v>
          </cell>
          <cell r="E180">
            <v>0</v>
          </cell>
          <cell r="F180">
            <v>67.55</v>
          </cell>
          <cell r="G180">
            <v>67.55</v>
          </cell>
          <cell r="H180">
            <v>846.54</v>
          </cell>
          <cell r="I180" t="str">
            <v>ACRESCER</v>
          </cell>
          <cell r="J180">
            <v>38.299999999999997</v>
          </cell>
          <cell r="K180">
            <v>1264.19</v>
          </cell>
          <cell r="N180">
            <v>914.08999999999992</v>
          </cell>
        </row>
        <row r="181">
          <cell r="B181">
            <v>60165</v>
          </cell>
          <cell r="C181" t="str">
            <v>CORPO DE B.T.C.C. 1,50 X 1,50 M C/ ALTURA DE ATERRO 5,00 &lt; H &lt;= 7,50 M</v>
          </cell>
          <cell r="D181" t="str">
            <v>m</v>
          </cell>
          <cell r="E181">
            <v>0</v>
          </cell>
          <cell r="F181">
            <v>73.010000000000005</v>
          </cell>
          <cell r="G181">
            <v>73.010000000000005</v>
          </cell>
          <cell r="H181">
            <v>919.63</v>
          </cell>
          <cell r="I181" t="str">
            <v>ACRESCER</v>
          </cell>
          <cell r="J181">
            <v>38.299999999999997</v>
          </cell>
          <cell r="K181">
            <v>1372.82</v>
          </cell>
          <cell r="N181">
            <v>992.64</v>
          </cell>
        </row>
        <row r="182">
          <cell r="B182">
            <v>60166</v>
          </cell>
          <cell r="C182" t="str">
            <v>CORPO DE B.T.C.C. 1,50 X 1,50 M C/ ALTURA DE ATERRO 7,50 &lt; H &lt;= 10,00 M</v>
          </cell>
          <cell r="D182" t="str">
            <v>m</v>
          </cell>
          <cell r="E182">
            <v>0</v>
          </cell>
          <cell r="F182">
            <v>81.900000000000006</v>
          </cell>
          <cell r="G182">
            <v>81.900000000000006</v>
          </cell>
          <cell r="H182">
            <v>1032.3900000000001</v>
          </cell>
          <cell r="I182" t="str">
            <v>ACRESCER</v>
          </cell>
          <cell r="J182">
            <v>38.299999999999997</v>
          </cell>
          <cell r="K182">
            <v>1541.06</v>
          </cell>
          <cell r="N182">
            <v>1114.2900000000002</v>
          </cell>
        </row>
        <row r="183">
          <cell r="B183">
            <v>60167</v>
          </cell>
          <cell r="C183" t="str">
            <v>CORPO DE B.T.C.C. 2,00 X 2,00 M C/ ALTURA DE ATERRO 1,00 &lt; H &lt;= 2,50 M</v>
          </cell>
          <cell r="D183" t="str">
            <v>m</v>
          </cell>
          <cell r="E183">
            <v>0</v>
          </cell>
          <cell r="F183">
            <v>100.15</v>
          </cell>
          <cell r="G183">
            <v>100.15</v>
          </cell>
          <cell r="H183">
            <v>1111</v>
          </cell>
          <cell r="I183" t="str">
            <v>ACRESCER</v>
          </cell>
          <cell r="J183">
            <v>38.299999999999997</v>
          </cell>
          <cell r="K183">
            <v>1675.02</v>
          </cell>
          <cell r="N183">
            <v>1211.1500000000001</v>
          </cell>
        </row>
        <row r="184">
          <cell r="B184">
            <v>60168</v>
          </cell>
          <cell r="C184" t="str">
            <v>CORPO DE B.T.C.C. 2,00 X 2,00 M C/ ALTURA DE ATERRO 2,50 &lt; H &lt;= 5,00 M</v>
          </cell>
          <cell r="D184" t="str">
            <v>m</v>
          </cell>
          <cell r="E184">
            <v>0</v>
          </cell>
          <cell r="F184">
            <v>112.48</v>
          </cell>
          <cell r="G184">
            <v>112.48</v>
          </cell>
          <cell r="H184">
            <v>1274.76</v>
          </cell>
          <cell r="I184" t="str">
            <v>ACRESCER</v>
          </cell>
          <cell r="J184">
            <v>38.299999999999997</v>
          </cell>
          <cell r="K184">
            <v>1918.55</v>
          </cell>
          <cell r="N184">
            <v>1387.24</v>
          </cell>
        </row>
        <row r="185">
          <cell r="B185">
            <v>60169</v>
          </cell>
          <cell r="C185" t="str">
            <v>CORPO DE B.T.C.C. 2,00 X 2,00 M C/ ALTURA DE ATERRO 5,00 &lt; H &lt;= 7,50 M</v>
          </cell>
          <cell r="D185" t="str">
            <v>m</v>
          </cell>
          <cell r="E185">
            <v>0</v>
          </cell>
          <cell r="F185">
            <v>121.84</v>
          </cell>
          <cell r="G185">
            <v>121.84</v>
          </cell>
          <cell r="H185">
            <v>1456.7</v>
          </cell>
          <cell r="I185" t="str">
            <v>ACRESCER</v>
          </cell>
          <cell r="J185">
            <v>38.299999999999997</v>
          </cell>
          <cell r="K185">
            <v>2183.12</v>
          </cell>
          <cell r="N185">
            <v>1578.54</v>
          </cell>
        </row>
        <row r="186">
          <cell r="B186">
            <v>60170</v>
          </cell>
          <cell r="C186" t="str">
            <v>CORPO DE B.T.C.C. 2,00 X 2,00 M C/ ALTURA DE ATERRO 7,50 &lt; H &lt;= 10,00 M</v>
          </cell>
          <cell r="D186" t="str">
            <v>m</v>
          </cell>
          <cell r="E186">
            <v>0</v>
          </cell>
          <cell r="F186">
            <v>131.66</v>
          </cell>
          <cell r="G186">
            <v>131.66</v>
          </cell>
          <cell r="H186">
            <v>1600.99</v>
          </cell>
          <cell r="I186" t="str">
            <v>ACRESCER</v>
          </cell>
          <cell r="J186">
            <v>38.299999999999997</v>
          </cell>
          <cell r="K186">
            <v>2396.25</v>
          </cell>
          <cell r="N186">
            <v>1732.65</v>
          </cell>
        </row>
        <row r="187">
          <cell r="B187">
            <v>60171</v>
          </cell>
          <cell r="C187" t="str">
            <v>CORPO DE B.T.C.C. 2,50 X 2,50 M C/ ALTURA DE ATERRO 1,00 &lt; H &lt;= 2,50 M</v>
          </cell>
          <cell r="D187" t="str">
            <v>m</v>
          </cell>
          <cell r="E187">
            <v>0</v>
          </cell>
          <cell r="F187">
            <v>146.47999999999999</v>
          </cell>
          <cell r="G187">
            <v>146.47999999999999</v>
          </cell>
          <cell r="H187">
            <v>1608.12</v>
          </cell>
          <cell r="I187" t="str">
            <v>ACRESCER</v>
          </cell>
          <cell r="J187">
            <v>38.299999999999997</v>
          </cell>
          <cell r="K187">
            <v>2426.61</v>
          </cell>
          <cell r="N187">
            <v>1754.6</v>
          </cell>
        </row>
        <row r="188">
          <cell r="B188">
            <v>60172</v>
          </cell>
          <cell r="C188" t="str">
            <v>CORPO DE B.T.C.C. 2,50 X 2,50 M C/ ALTURA DE ATERRO 2,50 &lt; H &lt;= 5,00 M</v>
          </cell>
          <cell r="D188" t="str">
            <v>m</v>
          </cell>
          <cell r="E188">
            <v>0</v>
          </cell>
          <cell r="F188">
            <v>156.31</v>
          </cell>
          <cell r="G188">
            <v>156.31</v>
          </cell>
          <cell r="H188">
            <v>1806.02</v>
          </cell>
          <cell r="I188" t="str">
            <v>ACRESCER</v>
          </cell>
          <cell r="J188">
            <v>38.299999999999997</v>
          </cell>
          <cell r="K188">
            <v>2713.9</v>
          </cell>
          <cell r="N188">
            <v>1962.33</v>
          </cell>
        </row>
        <row r="189">
          <cell r="B189">
            <v>60173</v>
          </cell>
          <cell r="C189" t="str">
            <v>CORPO DE B.T.C.C. 2,50 X 2,50 M C/ ALTURA DE ATERRO 5,00 &lt; H &lt;= 7,50 M</v>
          </cell>
          <cell r="D189" t="str">
            <v>m</v>
          </cell>
          <cell r="E189">
            <v>0</v>
          </cell>
          <cell r="F189">
            <v>180.02</v>
          </cell>
          <cell r="G189">
            <v>180.02</v>
          </cell>
          <cell r="H189">
            <v>2121.4899999999998</v>
          </cell>
          <cell r="I189" t="str">
            <v>ACRESCER</v>
          </cell>
          <cell r="J189">
            <v>38.299999999999997</v>
          </cell>
          <cell r="K189">
            <v>3182.99</v>
          </cell>
          <cell r="N189">
            <v>2301.5099999999998</v>
          </cell>
        </row>
        <row r="190">
          <cell r="B190">
            <v>60174</v>
          </cell>
          <cell r="C190" t="str">
            <v>CORPO DE B.T.C.C. 2,50 X 2,50 M C/ ALTURA DE ATERRO 7,50 &lt; H &lt;= 10,00 M</v>
          </cell>
          <cell r="D190" t="str">
            <v>m</v>
          </cell>
          <cell r="E190">
            <v>0</v>
          </cell>
          <cell r="F190">
            <v>191.88</v>
          </cell>
          <cell r="G190">
            <v>191.88</v>
          </cell>
          <cell r="H190">
            <v>2343.48</v>
          </cell>
          <cell r="I190" t="str">
            <v>ACRESCER</v>
          </cell>
          <cell r="J190">
            <v>38.299999999999997</v>
          </cell>
          <cell r="K190">
            <v>3506.4</v>
          </cell>
          <cell r="N190">
            <v>2535.36</v>
          </cell>
        </row>
        <row r="191">
          <cell r="B191">
            <v>60175</v>
          </cell>
          <cell r="C191" t="str">
            <v>CORPO DE B.T.C.C. 3,00 X 3,00 M C/ ALTURA DE ATERRO 1,00 &lt; H &lt;= 2,50 M</v>
          </cell>
          <cell r="D191" t="str">
            <v>m</v>
          </cell>
          <cell r="E191">
            <v>0</v>
          </cell>
          <cell r="F191">
            <v>192.35</v>
          </cell>
          <cell r="G191">
            <v>192.35</v>
          </cell>
          <cell r="H191">
            <v>2121.34</v>
          </cell>
          <cell r="I191" t="str">
            <v>ACRESCER</v>
          </cell>
          <cell r="J191">
            <v>38.299999999999997</v>
          </cell>
          <cell r="K191">
            <v>3199.83</v>
          </cell>
          <cell r="N191">
            <v>2313.69</v>
          </cell>
        </row>
        <row r="192">
          <cell r="B192">
            <v>60176</v>
          </cell>
          <cell r="C192" t="str">
            <v>CORPO DE B.T.C.C. 3,00 X 3,00 M C/ ALTURA DE ATERRO 2,50 &lt; H &lt;= 5,00 M</v>
          </cell>
          <cell r="D192" t="str">
            <v>m</v>
          </cell>
          <cell r="E192">
            <v>0</v>
          </cell>
          <cell r="F192">
            <v>220.43</v>
          </cell>
          <cell r="G192">
            <v>220.43</v>
          </cell>
          <cell r="H192">
            <v>2582.46</v>
          </cell>
          <cell r="I192" t="str">
            <v>ACRESCER</v>
          </cell>
          <cell r="J192">
            <v>38.299999999999997</v>
          </cell>
          <cell r="K192">
            <v>3876.4</v>
          </cell>
          <cell r="N192">
            <v>2802.89</v>
          </cell>
        </row>
        <row r="193">
          <cell r="B193">
            <v>60177</v>
          </cell>
          <cell r="C193" t="str">
            <v>CORPO DE B.T.C.C. 3,00 X 3,00 M C/ ALTURA DE ATERRO 5,00 &lt; H &lt;= 7,50 M</v>
          </cell>
          <cell r="D193" t="str">
            <v>m</v>
          </cell>
          <cell r="E193">
            <v>0</v>
          </cell>
          <cell r="F193">
            <v>237.74</v>
          </cell>
          <cell r="G193">
            <v>237.74</v>
          </cell>
          <cell r="H193">
            <v>2925.32</v>
          </cell>
          <cell r="I193" t="str">
            <v>ACRESCER</v>
          </cell>
          <cell r="J193">
            <v>38.299999999999997</v>
          </cell>
          <cell r="K193">
            <v>4374.51</v>
          </cell>
          <cell r="N193">
            <v>3163.0600000000004</v>
          </cell>
        </row>
        <row r="194">
          <cell r="B194">
            <v>60178</v>
          </cell>
          <cell r="C194" t="str">
            <v>CORPO DE B.T.C.C. 3,00 X 3,00 M C/ ALTURA DE ATERRO 7,50 &lt; H &lt;= 10,00 M</v>
          </cell>
          <cell r="D194" t="str">
            <v>m</v>
          </cell>
          <cell r="E194">
            <v>0</v>
          </cell>
          <cell r="F194">
            <v>248.51</v>
          </cell>
          <cell r="G194">
            <v>248.51</v>
          </cell>
          <cell r="H194">
            <v>3263.51</v>
          </cell>
          <cell r="I194" t="str">
            <v>ACRESCER</v>
          </cell>
          <cell r="J194">
            <v>38.299999999999997</v>
          </cell>
          <cell r="K194">
            <v>4857.12</v>
          </cell>
          <cell r="N194">
            <v>3512.0200000000004</v>
          </cell>
        </row>
        <row r="195">
          <cell r="B195">
            <v>60202</v>
          </cell>
          <cell r="C195" t="str">
            <v>BOCA DE BUEIRO SIMPLES TUBULAR DE CONCRETO D=0,60 M</v>
          </cell>
          <cell r="D195" t="str">
            <v>Und</v>
          </cell>
          <cell r="E195">
            <v>0</v>
          </cell>
          <cell r="F195">
            <v>3.12</v>
          </cell>
          <cell r="G195">
            <v>3.12</v>
          </cell>
          <cell r="H195">
            <v>179.29</v>
          </cell>
          <cell r="I195" t="str">
            <v>ACRESCER</v>
          </cell>
          <cell r="J195">
            <v>38.299999999999997</v>
          </cell>
          <cell r="K195">
            <v>252.27</v>
          </cell>
          <cell r="N195">
            <v>182.41</v>
          </cell>
        </row>
        <row r="196">
          <cell r="B196">
            <v>60203</v>
          </cell>
          <cell r="C196" t="str">
            <v>BOCA DE BUEIRO SIMPLES TUBULAR DE CONCRETO D=0,80 M</v>
          </cell>
          <cell r="D196" t="str">
            <v>Und</v>
          </cell>
          <cell r="E196">
            <v>0</v>
          </cell>
          <cell r="F196">
            <v>3.12</v>
          </cell>
          <cell r="G196">
            <v>3.12</v>
          </cell>
          <cell r="H196">
            <v>305.83999999999997</v>
          </cell>
          <cell r="I196" t="str">
            <v>ACRESCER</v>
          </cell>
          <cell r="J196">
            <v>38.299999999999997</v>
          </cell>
          <cell r="K196">
            <v>427.29</v>
          </cell>
          <cell r="N196">
            <v>308.95999999999998</v>
          </cell>
        </row>
        <row r="197">
          <cell r="B197">
            <v>60204</v>
          </cell>
          <cell r="C197" t="str">
            <v>BOCA DE BUEIRO SIMPLES TUBULAR DE CONCRETO D=1,00 M</v>
          </cell>
          <cell r="D197" t="str">
            <v>Und</v>
          </cell>
          <cell r="E197">
            <v>0</v>
          </cell>
          <cell r="F197">
            <v>3.28</v>
          </cell>
          <cell r="G197">
            <v>3.28</v>
          </cell>
          <cell r="H197">
            <v>479.6</v>
          </cell>
          <cell r="I197" t="str">
            <v>ACRESCER</v>
          </cell>
          <cell r="J197">
            <v>38.299999999999997</v>
          </cell>
          <cell r="K197">
            <v>667.82</v>
          </cell>
          <cell r="N197">
            <v>482.88</v>
          </cell>
        </row>
        <row r="198">
          <cell r="B198">
            <v>60205</v>
          </cell>
          <cell r="C198" t="str">
            <v>BOCA DE BUEIRO SIMPLES TUBULAR DE CONCRETO D=1,20 M</v>
          </cell>
          <cell r="D198" t="str">
            <v>Und</v>
          </cell>
          <cell r="E198">
            <v>0</v>
          </cell>
          <cell r="F198">
            <v>3.28</v>
          </cell>
          <cell r="G198">
            <v>3.28</v>
          </cell>
          <cell r="H198">
            <v>693.99</v>
          </cell>
          <cell r="I198" t="str">
            <v>ACRESCER</v>
          </cell>
          <cell r="J198">
            <v>38.299999999999997</v>
          </cell>
          <cell r="K198">
            <v>964.32</v>
          </cell>
          <cell r="N198">
            <v>697.27</v>
          </cell>
        </row>
        <row r="199">
          <cell r="B199">
            <v>60206</v>
          </cell>
          <cell r="C199" t="str">
            <v>BOCA DE BUEIRO DUPLO TUBULAR DE CONCRETO D=0,80 M</v>
          </cell>
          <cell r="D199" t="str">
            <v>Und</v>
          </cell>
          <cell r="E199">
            <v>0</v>
          </cell>
          <cell r="F199">
            <v>4.76</v>
          </cell>
          <cell r="G199">
            <v>4.76</v>
          </cell>
          <cell r="H199">
            <v>433.42</v>
          </cell>
          <cell r="I199" t="str">
            <v>ACRESCER</v>
          </cell>
          <cell r="J199">
            <v>38.299999999999997</v>
          </cell>
          <cell r="K199">
            <v>606</v>
          </cell>
          <cell r="N199">
            <v>438.18</v>
          </cell>
        </row>
        <row r="200">
          <cell r="B200">
            <v>60207</v>
          </cell>
          <cell r="C200" t="str">
            <v>BOCA DE BUEIRO DUPLO TUBULAR DE CONCRETO D=1,00 M</v>
          </cell>
          <cell r="D200" t="str">
            <v>Und</v>
          </cell>
          <cell r="E200">
            <v>0</v>
          </cell>
          <cell r="F200">
            <v>4.76</v>
          </cell>
          <cell r="G200">
            <v>4.76</v>
          </cell>
          <cell r="H200">
            <v>664.36</v>
          </cell>
          <cell r="I200" t="str">
            <v>ACRESCER</v>
          </cell>
          <cell r="J200">
            <v>38.299999999999997</v>
          </cell>
          <cell r="K200">
            <v>925.39</v>
          </cell>
          <cell r="N200">
            <v>669.12</v>
          </cell>
        </row>
        <row r="201">
          <cell r="B201">
            <v>60208</v>
          </cell>
          <cell r="C201" t="str">
            <v>BOCA DE BUEIRO DUPLO TUBULAR DE CONCRETO D=1,20 M</v>
          </cell>
          <cell r="D201" t="str">
            <v>Und</v>
          </cell>
          <cell r="E201">
            <v>0</v>
          </cell>
          <cell r="F201">
            <v>4.76</v>
          </cell>
          <cell r="G201">
            <v>4.76</v>
          </cell>
          <cell r="H201">
            <v>943.32</v>
          </cell>
          <cell r="I201" t="str">
            <v>ACRESCER</v>
          </cell>
          <cell r="J201">
            <v>38.299999999999997</v>
          </cell>
          <cell r="K201">
            <v>1311.19</v>
          </cell>
          <cell r="N201">
            <v>948.08</v>
          </cell>
        </row>
        <row r="202">
          <cell r="B202">
            <v>60210</v>
          </cell>
          <cell r="C202" t="str">
            <v>BOCA DE BUEIRO TRIPLO TUBULAR DE CONCRETO D=0,80 M</v>
          </cell>
          <cell r="D202" t="str">
            <v>Und</v>
          </cell>
          <cell r="E202">
            <v>0</v>
          </cell>
          <cell r="F202">
            <v>6.24</v>
          </cell>
          <cell r="G202">
            <v>6.24</v>
          </cell>
          <cell r="H202">
            <v>565.87</v>
          </cell>
          <cell r="I202" t="str">
            <v>ACRESCER</v>
          </cell>
          <cell r="J202">
            <v>38.299999999999997</v>
          </cell>
          <cell r="K202">
            <v>791.23</v>
          </cell>
          <cell r="N202">
            <v>572.11</v>
          </cell>
        </row>
        <row r="203">
          <cell r="B203">
            <v>60211</v>
          </cell>
          <cell r="C203" t="str">
            <v>BOCA DE BUEIRO TRIPLO TUBULAR DE CONCRETO D=1,00 M</v>
          </cell>
          <cell r="D203" t="str">
            <v>Und</v>
          </cell>
          <cell r="E203">
            <v>0</v>
          </cell>
          <cell r="F203">
            <v>6.24</v>
          </cell>
          <cell r="G203">
            <v>6.24</v>
          </cell>
          <cell r="H203">
            <v>831.93</v>
          </cell>
          <cell r="I203" t="str">
            <v>ACRESCER</v>
          </cell>
          <cell r="J203">
            <v>38.299999999999997</v>
          </cell>
          <cell r="K203">
            <v>1159.19</v>
          </cell>
          <cell r="N203">
            <v>838.17</v>
          </cell>
        </row>
        <row r="204">
          <cell r="B204">
            <v>60212</v>
          </cell>
          <cell r="C204" t="str">
            <v>BOCA DE BUEIRO TRIPLO TUBULAR DE CONCRETO D=1,20 M</v>
          </cell>
          <cell r="D204" t="str">
            <v>Und</v>
          </cell>
          <cell r="E204">
            <v>0</v>
          </cell>
          <cell r="F204">
            <v>6.24</v>
          </cell>
          <cell r="G204">
            <v>6.24</v>
          </cell>
          <cell r="H204">
            <v>1192.6500000000001</v>
          </cell>
          <cell r="I204" t="str">
            <v>ACRESCER</v>
          </cell>
          <cell r="J204">
            <v>38.299999999999997</v>
          </cell>
          <cell r="K204">
            <v>1658.06</v>
          </cell>
          <cell r="N204">
            <v>1198.8900000000001</v>
          </cell>
        </row>
        <row r="205">
          <cell r="B205">
            <v>60231</v>
          </cell>
          <cell r="C205" t="str">
            <v>BOCA DE BUEIRO SIMPLES CELULAR DE CONCRETO DE 1,50 X 1,50 M</v>
          </cell>
          <cell r="D205" t="str">
            <v>Und</v>
          </cell>
          <cell r="E205">
            <v>0</v>
          </cell>
          <cell r="F205">
            <v>115.91</v>
          </cell>
          <cell r="G205">
            <v>115.91</v>
          </cell>
          <cell r="H205">
            <v>1603.11</v>
          </cell>
          <cell r="I205" t="str">
            <v>ACRESCER</v>
          </cell>
          <cell r="J205">
            <v>38.299999999999997</v>
          </cell>
          <cell r="K205">
            <v>2377.4</v>
          </cell>
          <cell r="N205">
            <v>1719.02</v>
          </cell>
        </row>
        <row r="206">
          <cell r="B206">
            <v>60232</v>
          </cell>
          <cell r="C206" t="str">
            <v>BOCA DE BUEIRO SIMPLES CELULAR DE CONCRETO DE 2,00 X 2,00 M</v>
          </cell>
          <cell r="D206" t="str">
            <v>Und</v>
          </cell>
          <cell r="E206">
            <v>0</v>
          </cell>
          <cell r="F206">
            <v>173.63</v>
          </cell>
          <cell r="G206">
            <v>173.63</v>
          </cell>
          <cell r="H206">
            <v>2422.4299999999998</v>
          </cell>
          <cell r="I206" t="str">
            <v>ACRESCER</v>
          </cell>
          <cell r="J206">
            <v>38.299999999999997</v>
          </cell>
          <cell r="K206">
            <v>3590.35</v>
          </cell>
          <cell r="N206">
            <v>2596.06</v>
          </cell>
        </row>
        <row r="207">
          <cell r="B207">
            <v>60233</v>
          </cell>
          <cell r="C207" t="str">
            <v>BOCA DE BUEIRO SIMPLES CELULAR DE CONCRETO DE 2,50 X 2,50 M</v>
          </cell>
          <cell r="D207" t="str">
            <v>Und</v>
          </cell>
          <cell r="E207">
            <v>0</v>
          </cell>
          <cell r="F207">
            <v>259.89999999999998</v>
          </cell>
          <cell r="G207">
            <v>259.89999999999998</v>
          </cell>
          <cell r="H207">
            <v>3711.92</v>
          </cell>
          <cell r="I207" t="str">
            <v>ACRESCER</v>
          </cell>
          <cell r="J207">
            <v>38.299999999999997</v>
          </cell>
          <cell r="K207">
            <v>5493.03</v>
          </cell>
          <cell r="N207">
            <v>3971.82</v>
          </cell>
        </row>
        <row r="208">
          <cell r="B208">
            <v>60234</v>
          </cell>
          <cell r="C208" t="str">
            <v>BOCA DE BUEIRO SIMPLES CELULAR DE CONCRETO DE 3,00 X 3,00 M</v>
          </cell>
          <cell r="D208" t="str">
            <v>Und</v>
          </cell>
          <cell r="E208">
            <v>0</v>
          </cell>
          <cell r="F208">
            <v>354.59</v>
          </cell>
          <cell r="G208">
            <v>354.59</v>
          </cell>
          <cell r="H208">
            <v>5093.26</v>
          </cell>
          <cell r="I208" t="str">
            <v>ACRESCER</v>
          </cell>
          <cell r="J208">
            <v>38.299999999999997</v>
          </cell>
          <cell r="K208">
            <v>7534.38</v>
          </cell>
          <cell r="N208">
            <v>5447.85</v>
          </cell>
        </row>
        <row r="209">
          <cell r="B209">
            <v>60235</v>
          </cell>
          <cell r="C209" t="str">
            <v>BOCA DE BUEIRO DUPLO CELULAR DE CONCRETO DE 1,50 X 1,50 M</v>
          </cell>
          <cell r="D209" t="str">
            <v>Und</v>
          </cell>
          <cell r="E209">
            <v>0</v>
          </cell>
          <cell r="F209">
            <v>146.94999999999999</v>
          </cell>
          <cell r="G209">
            <v>146.94999999999999</v>
          </cell>
          <cell r="H209">
            <v>2020.66</v>
          </cell>
          <cell r="I209" t="str">
            <v>ACRESCER</v>
          </cell>
          <cell r="J209">
            <v>38.299999999999997</v>
          </cell>
          <cell r="K209">
            <v>2997.8</v>
          </cell>
          <cell r="N209">
            <v>2167.61</v>
          </cell>
        </row>
        <row r="210">
          <cell r="B210">
            <v>60236</v>
          </cell>
          <cell r="C210" t="str">
            <v>BOCA DE BUEIRO DUPLO CELULAR DE CONCRETO DE 2,00 X 2,00 M</v>
          </cell>
          <cell r="D210" t="str">
            <v>Und</v>
          </cell>
          <cell r="E210">
            <v>0</v>
          </cell>
          <cell r="F210">
            <v>217.46</v>
          </cell>
          <cell r="G210">
            <v>217.46</v>
          </cell>
          <cell r="H210">
            <v>3075.03</v>
          </cell>
          <cell r="I210" t="str">
            <v>ACRESCER</v>
          </cell>
          <cell r="J210">
            <v>38.299999999999997</v>
          </cell>
          <cell r="K210">
            <v>4553.51</v>
          </cell>
          <cell r="N210">
            <v>3292.4900000000002</v>
          </cell>
        </row>
        <row r="211">
          <cell r="B211">
            <v>60237</v>
          </cell>
          <cell r="C211" t="str">
            <v>BOCA DE BUEIRO DUPLO CELULAR DE CONCRETO DE 2,50 X 2,50 M</v>
          </cell>
          <cell r="D211" t="str">
            <v>Und</v>
          </cell>
          <cell r="E211">
            <v>0</v>
          </cell>
          <cell r="F211">
            <v>330.41</v>
          </cell>
          <cell r="G211">
            <v>330.41</v>
          </cell>
          <cell r="H211">
            <v>4704.6499999999996</v>
          </cell>
          <cell r="I211" t="str">
            <v>ACRESCER</v>
          </cell>
          <cell r="J211">
            <v>38.299999999999997</v>
          </cell>
          <cell r="K211">
            <v>6963.49</v>
          </cell>
          <cell r="N211">
            <v>5035.0599999999995</v>
          </cell>
        </row>
        <row r="212">
          <cell r="B212">
            <v>60238</v>
          </cell>
          <cell r="C212" t="str">
            <v>BOCA DE BUEIRO DUPLO CELULAR DE CONCRETO DE 3,00 X 3,00 M</v>
          </cell>
          <cell r="D212" t="str">
            <v>Und</v>
          </cell>
          <cell r="E212">
            <v>0</v>
          </cell>
          <cell r="F212">
            <v>428.53</v>
          </cell>
          <cell r="G212">
            <v>428.53</v>
          </cell>
          <cell r="H212">
            <v>6433.48</v>
          </cell>
          <cell r="I212" t="str">
            <v>ACRESCER</v>
          </cell>
          <cell r="J212">
            <v>38.299999999999997</v>
          </cell>
          <cell r="K212">
            <v>9490.16</v>
          </cell>
          <cell r="N212">
            <v>6862.0099999999993</v>
          </cell>
        </row>
        <row r="213">
          <cell r="B213">
            <v>60239</v>
          </cell>
          <cell r="C213" t="str">
            <v>BOCA DE BUEIRO TRIPLO CELULAR DE CONCRETO DE 1,50 X 1,50 M</v>
          </cell>
          <cell r="D213" t="str">
            <v>Und</v>
          </cell>
          <cell r="E213">
            <v>0</v>
          </cell>
          <cell r="F213">
            <v>176.59</v>
          </cell>
          <cell r="G213">
            <v>176.59</v>
          </cell>
          <cell r="H213">
            <v>2454.65</v>
          </cell>
          <cell r="I213" t="str">
            <v>ACRESCER</v>
          </cell>
          <cell r="J213">
            <v>38.299999999999997</v>
          </cell>
          <cell r="K213">
            <v>3639</v>
          </cell>
          <cell r="N213">
            <v>2631.2400000000002</v>
          </cell>
        </row>
        <row r="214">
          <cell r="B214">
            <v>60240</v>
          </cell>
          <cell r="C214" t="str">
            <v>BOCA DE BUEIRO TRIPLO CECULAR DE CONCRETO DE 2,00 X 2,00 M</v>
          </cell>
          <cell r="D214" t="str">
            <v>Und</v>
          </cell>
          <cell r="E214">
            <v>0</v>
          </cell>
          <cell r="F214">
            <v>265.82</v>
          </cell>
          <cell r="G214">
            <v>265.82</v>
          </cell>
          <cell r="H214">
            <v>3771.2</v>
          </cell>
          <cell r="I214" t="str">
            <v>ACRESCER</v>
          </cell>
          <cell r="J214">
            <v>38.299999999999997</v>
          </cell>
          <cell r="K214">
            <v>5583.2</v>
          </cell>
          <cell r="N214">
            <v>4037.02</v>
          </cell>
        </row>
        <row r="215">
          <cell r="B215">
            <v>60241</v>
          </cell>
          <cell r="C215" t="str">
            <v>BOCA DE BUEIRO TRIPLO CECULAR DE CONCRETO DE 2,50 X 2,50 M</v>
          </cell>
          <cell r="D215" t="str">
            <v>Und</v>
          </cell>
          <cell r="E215">
            <v>0</v>
          </cell>
          <cell r="F215">
            <v>416.21</v>
          </cell>
          <cell r="G215">
            <v>416.21</v>
          </cell>
          <cell r="H215">
            <v>5702.77</v>
          </cell>
          <cell r="I215" t="str">
            <v>ACRESCER</v>
          </cell>
          <cell r="J215">
            <v>38.299999999999997</v>
          </cell>
          <cell r="K215">
            <v>8462.5499999999993</v>
          </cell>
          <cell r="N215">
            <v>6118.9800000000005</v>
          </cell>
        </row>
        <row r="216">
          <cell r="B216">
            <v>60242</v>
          </cell>
          <cell r="C216" t="str">
            <v>BOCA DE BUEIRO TRIPLO CELULAR DE CONCRETO DE 3,00 X 3,00 M</v>
          </cell>
          <cell r="D216" t="str">
            <v>Und</v>
          </cell>
          <cell r="E216">
            <v>0</v>
          </cell>
          <cell r="F216">
            <v>541.01</v>
          </cell>
          <cell r="G216">
            <v>541.01</v>
          </cell>
          <cell r="H216">
            <v>7805.15</v>
          </cell>
          <cell r="I216" t="str">
            <v>ACRESCER</v>
          </cell>
          <cell r="J216">
            <v>38.299999999999997</v>
          </cell>
          <cell r="K216">
            <v>11542.74</v>
          </cell>
          <cell r="N216">
            <v>8346.16</v>
          </cell>
        </row>
        <row r="217">
          <cell r="B217">
            <v>60302</v>
          </cell>
          <cell r="C217" t="str">
            <v>CORPO DE B.S.T.M. MINI-MULTIPLATE D=0,60 M (ESP=2,00 MM)</v>
          </cell>
          <cell r="D217" t="str">
            <v>m</v>
          </cell>
          <cell r="E217">
            <v>0</v>
          </cell>
          <cell r="F217">
            <v>20.079999999999998</v>
          </cell>
          <cell r="G217">
            <v>20.079999999999998</v>
          </cell>
          <cell r="H217">
            <v>193.2</v>
          </cell>
          <cell r="I217" t="str">
            <v>ACRESCER</v>
          </cell>
          <cell r="J217">
            <v>38.299999999999997</v>
          </cell>
          <cell r="K217">
            <v>294.97000000000003</v>
          </cell>
          <cell r="N217">
            <v>213.27999999999997</v>
          </cell>
        </row>
        <row r="218">
          <cell r="B218">
            <v>60304</v>
          </cell>
          <cell r="C218" t="str">
            <v>CORPO DE B.S.T.M. MINI-MULTIPLATE D=0,80 M (ESP=2,00 MM)</v>
          </cell>
          <cell r="D218" t="str">
            <v>m</v>
          </cell>
          <cell r="E218">
            <v>0</v>
          </cell>
          <cell r="F218">
            <v>26.33</v>
          </cell>
          <cell r="G218">
            <v>26.33</v>
          </cell>
          <cell r="H218">
            <v>248.4</v>
          </cell>
          <cell r="I218" t="str">
            <v>ACRESCER</v>
          </cell>
          <cell r="J218">
            <v>38.299999999999997</v>
          </cell>
          <cell r="K218">
            <v>379.95</v>
          </cell>
          <cell r="N218">
            <v>274.73</v>
          </cell>
        </row>
        <row r="219">
          <cell r="B219">
            <v>60308</v>
          </cell>
          <cell r="C219" t="str">
            <v>CORPO DE B.S.T.M. MINI-MULTIPLATE D=1,00 M (ESP=2,00 MM)</v>
          </cell>
          <cell r="D219" t="str">
            <v>m</v>
          </cell>
          <cell r="E219">
            <v>0</v>
          </cell>
          <cell r="F219">
            <v>31.94</v>
          </cell>
          <cell r="G219">
            <v>31.94</v>
          </cell>
          <cell r="H219">
            <v>308.2</v>
          </cell>
          <cell r="I219" t="str">
            <v>ACRESCER</v>
          </cell>
          <cell r="J219">
            <v>38.299999999999997</v>
          </cell>
          <cell r="K219">
            <v>470.41</v>
          </cell>
          <cell r="N219">
            <v>340.14</v>
          </cell>
        </row>
        <row r="220">
          <cell r="B220">
            <v>60313</v>
          </cell>
          <cell r="C220" t="str">
            <v>CORPO DE B.S.T.M. MINI-MULTIPLATE D=1,20 M (ESP=2,65 MM)</v>
          </cell>
          <cell r="D220" t="str">
            <v>m</v>
          </cell>
          <cell r="E220">
            <v>0</v>
          </cell>
          <cell r="F220">
            <v>44.64</v>
          </cell>
          <cell r="G220">
            <v>44.64</v>
          </cell>
          <cell r="H220">
            <v>451.47</v>
          </cell>
          <cell r="I220" t="str">
            <v>ACRESCER</v>
          </cell>
          <cell r="J220">
            <v>38.299999999999997</v>
          </cell>
          <cell r="K220">
            <v>686.12</v>
          </cell>
          <cell r="N220">
            <v>496.11</v>
          </cell>
        </row>
        <row r="221">
          <cell r="B221">
            <v>60317</v>
          </cell>
          <cell r="C221" t="str">
            <v>CORPO DE B.S.T.M. MINI-MULTIPLATE D=1,50 M (ESP=2,65 MM)</v>
          </cell>
          <cell r="D221" t="str">
            <v>m</v>
          </cell>
          <cell r="E221">
            <v>0</v>
          </cell>
          <cell r="F221">
            <v>54.3</v>
          </cell>
          <cell r="G221">
            <v>54.3</v>
          </cell>
          <cell r="H221">
            <v>558.75</v>
          </cell>
          <cell r="I221" t="str">
            <v>ACRESCER</v>
          </cell>
          <cell r="J221">
            <v>38.299999999999997</v>
          </cell>
          <cell r="K221">
            <v>847.85</v>
          </cell>
          <cell r="N221">
            <v>613.04999999999995</v>
          </cell>
        </row>
        <row r="222">
          <cell r="B222">
            <v>60318</v>
          </cell>
          <cell r="C222" t="str">
            <v>CORPO DE B.S.T.M. MINI-MULTIPLATE D=1,50 M (ESP=3,35 MM)</v>
          </cell>
          <cell r="D222" t="str">
            <v>m</v>
          </cell>
          <cell r="E222">
            <v>0</v>
          </cell>
          <cell r="F222">
            <v>62.03</v>
          </cell>
          <cell r="G222">
            <v>62.03</v>
          </cell>
          <cell r="H222">
            <v>652.08000000000004</v>
          </cell>
          <cell r="I222" t="str">
            <v>ACRESCER</v>
          </cell>
          <cell r="J222">
            <v>38.299999999999997</v>
          </cell>
          <cell r="K222">
            <v>987.61</v>
          </cell>
          <cell r="N222">
            <v>714.11</v>
          </cell>
        </row>
        <row r="223">
          <cell r="B223">
            <v>60326</v>
          </cell>
          <cell r="C223" t="str">
            <v>CORPO DE B.S.T.M. MINI-MULTIPLATE D=1,80 M (ESP=3,35 MM)</v>
          </cell>
          <cell r="D223" t="str">
            <v>m</v>
          </cell>
          <cell r="E223">
            <v>0</v>
          </cell>
          <cell r="F223">
            <v>75.349999999999994</v>
          </cell>
          <cell r="G223">
            <v>75.349999999999994</v>
          </cell>
          <cell r="H223">
            <v>790.02</v>
          </cell>
          <cell r="I223" t="str">
            <v>ACRESCER</v>
          </cell>
          <cell r="J223">
            <v>38.299999999999997</v>
          </cell>
          <cell r="K223">
            <v>1196.81</v>
          </cell>
          <cell r="N223">
            <v>865.37</v>
          </cell>
        </row>
        <row r="224">
          <cell r="B224">
            <v>60331</v>
          </cell>
          <cell r="C224" t="str">
            <v>CORPO DE B.S.T.M. MULTIPLATE D=1,90 M (ESP=2,65 MM)</v>
          </cell>
          <cell r="D224" t="str">
            <v>m</v>
          </cell>
          <cell r="E224">
            <v>0</v>
          </cell>
          <cell r="F224">
            <v>118.68</v>
          </cell>
          <cell r="G224">
            <v>118.68</v>
          </cell>
          <cell r="H224">
            <v>715.2</v>
          </cell>
          <cell r="I224" t="str">
            <v>ACRESCER</v>
          </cell>
          <cell r="J224">
            <v>38.299999999999997</v>
          </cell>
          <cell r="K224">
            <v>1153.26</v>
          </cell>
          <cell r="N224">
            <v>833.88000000000011</v>
          </cell>
        </row>
        <row r="225">
          <cell r="B225">
            <v>60332</v>
          </cell>
          <cell r="C225" t="str">
            <v>CORPO DE B.S.T.M. MULTIPLATE D=1,90 M (ESP=3,35 MM)</v>
          </cell>
          <cell r="D225" t="str">
            <v>m</v>
          </cell>
          <cell r="E225">
            <v>0</v>
          </cell>
          <cell r="F225">
            <v>131.01</v>
          </cell>
          <cell r="G225">
            <v>131.01</v>
          </cell>
          <cell r="H225">
            <v>831.82</v>
          </cell>
          <cell r="I225" t="str">
            <v>ACRESCER</v>
          </cell>
          <cell r="J225">
            <v>38.299999999999997</v>
          </cell>
          <cell r="K225">
            <v>1331.59</v>
          </cell>
          <cell r="N225">
            <v>962.83</v>
          </cell>
        </row>
        <row r="226">
          <cell r="B226">
            <v>60335</v>
          </cell>
          <cell r="C226" t="str">
            <v>CORPO DE B.S.T.M. MULTIPLATE D=2,30 M (ESP=2,65 MM)</v>
          </cell>
          <cell r="D226" t="str">
            <v>m</v>
          </cell>
          <cell r="E226">
            <v>0</v>
          </cell>
          <cell r="F226">
            <v>142.38</v>
          </cell>
          <cell r="G226">
            <v>142.38</v>
          </cell>
          <cell r="H226">
            <v>853.77</v>
          </cell>
          <cell r="I226" t="str">
            <v>ACRESCER</v>
          </cell>
          <cell r="J226">
            <v>38.299999999999997</v>
          </cell>
          <cell r="K226">
            <v>1377.68</v>
          </cell>
          <cell r="N226">
            <v>996.15</v>
          </cell>
        </row>
        <row r="227">
          <cell r="B227">
            <v>60336</v>
          </cell>
          <cell r="C227" t="str">
            <v>CORPO DE B.S.T.M. MULTIPLATE D=2,30 M (ESP=3,35 MM)</v>
          </cell>
          <cell r="D227" t="str">
            <v>m</v>
          </cell>
          <cell r="E227">
            <v>0</v>
          </cell>
          <cell r="F227">
            <v>157.29</v>
          </cell>
          <cell r="G227">
            <v>157.29</v>
          </cell>
          <cell r="H227">
            <v>999.02</v>
          </cell>
          <cell r="I227" t="str">
            <v>ACRESCER</v>
          </cell>
          <cell r="J227">
            <v>38.299999999999997</v>
          </cell>
          <cell r="K227">
            <v>1599.18</v>
          </cell>
          <cell r="N227">
            <v>1156.31</v>
          </cell>
        </row>
        <row r="228">
          <cell r="B228">
            <v>60339</v>
          </cell>
          <cell r="C228" t="str">
            <v>CORPO DE B.S.T.M. MULTIPLATE D=2,65 M (ESP=2,65 MM)</v>
          </cell>
          <cell r="D228" t="str">
            <v>m</v>
          </cell>
          <cell r="E228">
            <v>0</v>
          </cell>
          <cell r="F228">
            <v>166.33</v>
          </cell>
          <cell r="G228">
            <v>166.33</v>
          </cell>
          <cell r="H228">
            <v>1293.31</v>
          </cell>
          <cell r="I228" t="str">
            <v>ACRESCER</v>
          </cell>
          <cell r="J228">
            <v>38.299999999999997</v>
          </cell>
          <cell r="K228">
            <v>2018.68</v>
          </cell>
          <cell r="N228">
            <v>1459.6399999999999</v>
          </cell>
        </row>
        <row r="229">
          <cell r="B229">
            <v>60340</v>
          </cell>
          <cell r="C229" t="str">
            <v>CORPO DE B.S.T.M. MULTIPLATE D=2,65 M (ESP=3,35 MM)</v>
          </cell>
          <cell r="D229" t="str">
            <v>m</v>
          </cell>
          <cell r="E229">
            <v>0</v>
          </cell>
          <cell r="F229">
            <v>183.82</v>
          </cell>
          <cell r="G229">
            <v>183.82</v>
          </cell>
          <cell r="H229">
            <v>1454.64</v>
          </cell>
          <cell r="I229" t="str">
            <v>ACRESCER</v>
          </cell>
          <cell r="J229">
            <v>38.299999999999997</v>
          </cell>
          <cell r="K229">
            <v>2265.9899999999998</v>
          </cell>
          <cell r="N229">
            <v>1638.46</v>
          </cell>
        </row>
        <row r="230">
          <cell r="B230">
            <v>60343</v>
          </cell>
          <cell r="C230" t="str">
            <v>CORPO DE B.S.T.M. MULTIPLATE D=3,05 M (ESP=2,65 MM)</v>
          </cell>
          <cell r="D230" t="str">
            <v>m</v>
          </cell>
          <cell r="E230">
            <v>0</v>
          </cell>
          <cell r="F230">
            <v>190.79</v>
          </cell>
          <cell r="G230">
            <v>190.79</v>
          </cell>
          <cell r="H230">
            <v>1476.11</v>
          </cell>
          <cell r="I230" t="str">
            <v>ACRESCER</v>
          </cell>
          <cell r="J230">
            <v>38.299999999999997</v>
          </cell>
          <cell r="K230">
            <v>2305.3200000000002</v>
          </cell>
          <cell r="N230">
            <v>1666.8999999999999</v>
          </cell>
        </row>
        <row r="231">
          <cell r="B231">
            <v>60344</v>
          </cell>
          <cell r="C231" t="str">
            <v>CORPO DE B.S.T.M. MULTIPLATE D=3,05 M (ESP=3,85 MM)</v>
          </cell>
          <cell r="D231" t="str">
            <v>m</v>
          </cell>
          <cell r="E231">
            <v>0</v>
          </cell>
          <cell r="F231">
            <v>209.71</v>
          </cell>
          <cell r="G231">
            <v>209.71</v>
          </cell>
          <cell r="H231">
            <v>1663.64</v>
          </cell>
          <cell r="I231" t="str">
            <v>ACRESCER</v>
          </cell>
          <cell r="J231">
            <v>38.299999999999997</v>
          </cell>
          <cell r="K231">
            <v>2590.84</v>
          </cell>
          <cell r="N231">
            <v>1873.3500000000001</v>
          </cell>
        </row>
        <row r="232">
          <cell r="B232">
            <v>60347</v>
          </cell>
          <cell r="C232" t="str">
            <v>CORPO DE B.S.T.M. MULTIPLATE D=3,40 M (ESP=2,65 MM)</v>
          </cell>
          <cell r="D232" t="str">
            <v>m</v>
          </cell>
          <cell r="E232">
            <v>0</v>
          </cell>
          <cell r="F232">
            <v>216.58</v>
          </cell>
          <cell r="G232">
            <v>216.58</v>
          </cell>
          <cell r="H232">
            <v>1658.91</v>
          </cell>
          <cell r="I232" t="str">
            <v>ACRESCER</v>
          </cell>
          <cell r="J232">
            <v>38.299999999999997</v>
          </cell>
          <cell r="K232">
            <v>2593.8000000000002</v>
          </cell>
          <cell r="N232">
            <v>1875.49</v>
          </cell>
        </row>
        <row r="233">
          <cell r="B233">
            <v>60348</v>
          </cell>
          <cell r="C233" t="str">
            <v>CORPO DE B.S.T.M. MULTIPLATE D=3,40 M (ESP=3,35 MM)</v>
          </cell>
          <cell r="D233" t="str">
            <v>m</v>
          </cell>
          <cell r="E233">
            <v>0</v>
          </cell>
          <cell r="F233">
            <v>238.08</v>
          </cell>
          <cell r="G233">
            <v>238.08</v>
          </cell>
          <cell r="H233">
            <v>1868.46</v>
          </cell>
          <cell r="I233" t="str">
            <v>ACRESCER</v>
          </cell>
          <cell r="J233">
            <v>38.299999999999997</v>
          </cell>
          <cell r="K233">
            <v>2913.34</v>
          </cell>
          <cell r="N233">
            <v>2106.54</v>
          </cell>
        </row>
        <row r="234">
          <cell r="B234">
            <v>60351</v>
          </cell>
          <cell r="C234" t="str">
            <v>CORPO DE B.S.T.M. MULTIPLATE D=3,80 M (ESP=2,65 MM)</v>
          </cell>
          <cell r="D234" t="str">
            <v>m</v>
          </cell>
          <cell r="E234">
            <v>0</v>
          </cell>
          <cell r="F234">
            <v>241.97</v>
          </cell>
          <cell r="G234">
            <v>241.97</v>
          </cell>
          <cell r="H234">
            <v>1983.38</v>
          </cell>
          <cell r="I234" t="str">
            <v>ACRESCER</v>
          </cell>
          <cell r="J234">
            <v>38.299999999999997</v>
          </cell>
          <cell r="K234">
            <v>3077.66</v>
          </cell>
          <cell r="N234">
            <v>2225.35</v>
          </cell>
        </row>
        <row r="235">
          <cell r="B235">
            <v>60352</v>
          </cell>
          <cell r="C235" t="str">
            <v>CORPO DE B.S.T.M. MULTIPLATE D=3,80 M (ESP=3,35 MM)</v>
          </cell>
          <cell r="D235" t="str">
            <v>m</v>
          </cell>
          <cell r="E235">
            <v>0</v>
          </cell>
          <cell r="F235">
            <v>266.33999999999997</v>
          </cell>
          <cell r="G235">
            <v>266.33999999999997</v>
          </cell>
          <cell r="H235">
            <v>2077.46</v>
          </cell>
          <cell r="I235" t="str">
            <v>ACRESCER</v>
          </cell>
          <cell r="J235">
            <v>38.299999999999997</v>
          </cell>
          <cell r="K235">
            <v>3241.48</v>
          </cell>
          <cell r="N235">
            <v>2343.8000000000002</v>
          </cell>
        </row>
        <row r="236">
          <cell r="B236">
            <v>60355</v>
          </cell>
          <cell r="C236" t="str">
            <v>CORPO DE B.S.T.M. MULTIPLATE D=4,20 M (ESP=2,65 MM)</v>
          </cell>
          <cell r="D236" t="str">
            <v>m</v>
          </cell>
          <cell r="E236">
            <v>0</v>
          </cell>
          <cell r="F236">
            <v>267.89999999999998</v>
          </cell>
          <cell r="G236">
            <v>267.89999999999998</v>
          </cell>
          <cell r="H236">
            <v>2029.08</v>
          </cell>
          <cell r="I236" t="str">
            <v>ACRESCER</v>
          </cell>
          <cell r="J236">
            <v>38.299999999999997</v>
          </cell>
          <cell r="K236">
            <v>3176.72</v>
          </cell>
          <cell r="N236">
            <v>2296.98</v>
          </cell>
        </row>
        <row r="237">
          <cell r="B237">
            <v>60356</v>
          </cell>
          <cell r="C237" t="str">
            <v>CORPO DE B.S.T.M. MULTIPLATE D=4,20 M (ESP=3,35 MM)</v>
          </cell>
          <cell r="D237" t="str">
            <v>m</v>
          </cell>
          <cell r="E237">
            <v>0</v>
          </cell>
          <cell r="F237">
            <v>294.64</v>
          </cell>
          <cell r="G237">
            <v>294.64</v>
          </cell>
          <cell r="H237">
            <v>2286.46</v>
          </cell>
          <cell r="I237" t="str">
            <v>ACRESCER</v>
          </cell>
          <cell r="J237">
            <v>38.299999999999997</v>
          </cell>
          <cell r="K237">
            <v>3569.66</v>
          </cell>
          <cell r="N237">
            <v>2581.1</v>
          </cell>
        </row>
        <row r="238">
          <cell r="B238">
            <v>60359</v>
          </cell>
          <cell r="C238" t="str">
            <v>CORPO DE B.S.T.M. MULTIPLATE D=4,60 M (ESP=2,65 MM)</v>
          </cell>
          <cell r="D238" t="str">
            <v>m</v>
          </cell>
          <cell r="E238">
            <v>0</v>
          </cell>
          <cell r="F238">
            <v>295.13</v>
          </cell>
          <cell r="G238">
            <v>295.13</v>
          </cell>
          <cell r="H238">
            <v>2216.4299999999998</v>
          </cell>
          <cell r="I238" t="str">
            <v>ACRESCER</v>
          </cell>
          <cell r="J238">
            <v>38.299999999999997</v>
          </cell>
          <cell r="K238">
            <v>3473.49</v>
          </cell>
          <cell r="N238">
            <v>2511.56</v>
          </cell>
        </row>
        <row r="239">
          <cell r="B239">
            <v>60360</v>
          </cell>
          <cell r="C239" t="str">
            <v>CORPO DE B.S.T.M. MULTIPLATE D=4,60 M (ESP=3,35 MM)</v>
          </cell>
          <cell r="D239" t="str">
            <v>m</v>
          </cell>
          <cell r="E239">
            <v>0</v>
          </cell>
          <cell r="F239">
            <v>324.37</v>
          </cell>
          <cell r="G239">
            <v>324.37</v>
          </cell>
          <cell r="H239">
            <v>2495.46</v>
          </cell>
          <cell r="I239" t="str">
            <v>ACRESCER</v>
          </cell>
          <cell r="J239">
            <v>38.299999999999997</v>
          </cell>
          <cell r="K239">
            <v>3899.82</v>
          </cell>
          <cell r="N239">
            <v>2819.83</v>
          </cell>
        </row>
        <row r="240">
          <cell r="B240">
            <v>60401</v>
          </cell>
          <cell r="C240" t="str">
            <v>BOCA DE BUEIRO TUBULAR METALICO D=0,60 M</v>
          </cell>
          <cell r="D240" t="str">
            <v>Und</v>
          </cell>
          <cell r="E240">
            <v>0</v>
          </cell>
          <cell r="F240">
            <v>2.0299999999999998</v>
          </cell>
          <cell r="G240">
            <v>2.0299999999999998</v>
          </cell>
          <cell r="H240">
            <v>80.45</v>
          </cell>
          <cell r="I240" t="str">
            <v>ACRESCER</v>
          </cell>
          <cell r="J240">
            <v>38.299999999999997</v>
          </cell>
          <cell r="K240">
            <v>114.07</v>
          </cell>
          <cell r="N240">
            <v>82.48</v>
          </cell>
        </row>
        <row r="241">
          <cell r="B241">
            <v>60403</v>
          </cell>
          <cell r="C241" t="str">
            <v>BOCA DE BUEIRO TUBULAR METALICO D=0,80 M</v>
          </cell>
          <cell r="D241" t="str">
            <v>Und</v>
          </cell>
          <cell r="E241">
            <v>0</v>
          </cell>
          <cell r="F241">
            <v>2.8</v>
          </cell>
          <cell r="G241">
            <v>2.8</v>
          </cell>
          <cell r="H241">
            <v>121</v>
          </cell>
          <cell r="I241" t="str">
            <v>ACRESCER</v>
          </cell>
          <cell r="J241">
            <v>38.299999999999997</v>
          </cell>
          <cell r="K241">
            <v>171.22</v>
          </cell>
          <cell r="N241">
            <v>123.8</v>
          </cell>
        </row>
        <row r="242">
          <cell r="B242">
            <v>60407</v>
          </cell>
          <cell r="C242" t="str">
            <v>BOCA DE BUEIRO TUBULAR METALICO D=1,00 M</v>
          </cell>
          <cell r="D242" t="str">
            <v>Und</v>
          </cell>
          <cell r="E242">
            <v>0</v>
          </cell>
          <cell r="F242">
            <v>2.8</v>
          </cell>
          <cell r="G242">
            <v>2.8</v>
          </cell>
          <cell r="H242">
            <v>168.25</v>
          </cell>
          <cell r="I242" t="str">
            <v>ACRESCER</v>
          </cell>
          <cell r="J242">
            <v>38.299999999999997</v>
          </cell>
          <cell r="K242">
            <v>236.56</v>
          </cell>
          <cell r="N242">
            <v>171.05</v>
          </cell>
        </row>
        <row r="243">
          <cell r="B243">
            <v>60413</v>
          </cell>
          <cell r="C243" t="str">
            <v>BOCA DE BUEIRO TUBULAR METALICO D=1,20 M</v>
          </cell>
          <cell r="D243" t="str">
            <v>Und</v>
          </cell>
          <cell r="E243">
            <v>0</v>
          </cell>
          <cell r="F243">
            <v>2.8</v>
          </cell>
          <cell r="G243">
            <v>2.8</v>
          </cell>
          <cell r="H243">
            <v>222.39</v>
          </cell>
          <cell r="I243" t="str">
            <v>ACRESCER</v>
          </cell>
          <cell r="J243">
            <v>38.299999999999997</v>
          </cell>
          <cell r="K243">
            <v>311.44</v>
          </cell>
          <cell r="N243">
            <v>225.19</v>
          </cell>
        </row>
        <row r="244">
          <cell r="B244">
            <v>60417</v>
          </cell>
          <cell r="C244" t="str">
            <v>BOCA DE BUEIRO TUBULAR METALICO D=1,50 M</v>
          </cell>
          <cell r="D244" t="str">
            <v>Und</v>
          </cell>
          <cell r="E244">
            <v>0</v>
          </cell>
          <cell r="F244">
            <v>3.43</v>
          </cell>
          <cell r="G244">
            <v>3.43</v>
          </cell>
          <cell r="H244">
            <v>316.27999999999997</v>
          </cell>
          <cell r="I244" t="str">
            <v>ACRESCER</v>
          </cell>
          <cell r="J244">
            <v>38.299999999999997</v>
          </cell>
          <cell r="K244">
            <v>442.16</v>
          </cell>
          <cell r="N244">
            <v>319.70999999999998</v>
          </cell>
        </row>
        <row r="245">
          <cell r="B245">
            <v>60426</v>
          </cell>
          <cell r="C245" t="str">
            <v>BOCA DE BUEIRO TUBULAR METALICO D=1,80 M</v>
          </cell>
          <cell r="D245" t="str">
            <v>Und</v>
          </cell>
          <cell r="E245">
            <v>0</v>
          </cell>
          <cell r="F245">
            <v>3.43</v>
          </cell>
          <cell r="G245">
            <v>3.43</v>
          </cell>
          <cell r="H245">
            <v>425.6</v>
          </cell>
          <cell r="I245" t="str">
            <v>ACRESCER</v>
          </cell>
          <cell r="J245">
            <v>38.299999999999997</v>
          </cell>
          <cell r="K245">
            <v>593.35</v>
          </cell>
          <cell r="N245">
            <v>429.03000000000003</v>
          </cell>
        </row>
        <row r="246">
          <cell r="B246">
            <v>60431</v>
          </cell>
          <cell r="C246" t="str">
            <v>BOCA DE BUEIRO TUBULAR METALICO D=1,90 M</v>
          </cell>
          <cell r="D246" t="str">
            <v>Und</v>
          </cell>
          <cell r="E246">
            <v>0</v>
          </cell>
          <cell r="F246">
            <v>3.43</v>
          </cell>
          <cell r="G246">
            <v>3.43</v>
          </cell>
          <cell r="H246">
            <v>440.75</v>
          </cell>
          <cell r="I246" t="str">
            <v>ACRESCER</v>
          </cell>
          <cell r="J246">
            <v>38.299999999999997</v>
          </cell>
          <cell r="K246">
            <v>614.29999999999995</v>
          </cell>
          <cell r="N246">
            <v>444.18</v>
          </cell>
        </row>
        <row r="247">
          <cell r="B247">
            <v>60435</v>
          </cell>
          <cell r="C247" t="str">
            <v>BOCA DE BUEIRO TUBULAR METALICO D=2,30 M</v>
          </cell>
          <cell r="D247" t="str">
            <v>Und</v>
          </cell>
          <cell r="E247">
            <v>0</v>
          </cell>
          <cell r="F247">
            <v>5.46</v>
          </cell>
          <cell r="G247">
            <v>5.46</v>
          </cell>
          <cell r="H247">
            <v>641.80999999999995</v>
          </cell>
          <cell r="I247" t="str">
            <v>ACRESCER</v>
          </cell>
          <cell r="J247">
            <v>38.299999999999997</v>
          </cell>
          <cell r="K247">
            <v>895.17</v>
          </cell>
          <cell r="N247">
            <v>647.27</v>
          </cell>
        </row>
        <row r="248">
          <cell r="B248">
            <v>60439</v>
          </cell>
          <cell r="C248" t="str">
            <v>BOCA DE BUEIRO TUBULAR METALICO D=2,65 M</v>
          </cell>
          <cell r="D248" t="str">
            <v>Und</v>
          </cell>
          <cell r="E248">
            <v>0</v>
          </cell>
          <cell r="F248">
            <v>5.46</v>
          </cell>
          <cell r="G248">
            <v>5.46</v>
          </cell>
          <cell r="H248">
            <v>766.19</v>
          </cell>
          <cell r="I248" t="str">
            <v>ACRESCER</v>
          </cell>
          <cell r="J248">
            <v>38.299999999999997</v>
          </cell>
          <cell r="K248">
            <v>1067.19</v>
          </cell>
          <cell r="N248">
            <v>771.65000000000009</v>
          </cell>
        </row>
        <row r="249">
          <cell r="B249">
            <v>60443</v>
          </cell>
          <cell r="C249" t="str">
            <v>BOCA DE BUEIRO TUBULAR METALICO D=3,05 M</v>
          </cell>
          <cell r="D249" t="str">
            <v>Und</v>
          </cell>
          <cell r="E249">
            <v>0</v>
          </cell>
          <cell r="F249">
            <v>6.4</v>
          </cell>
          <cell r="G249">
            <v>6.4</v>
          </cell>
          <cell r="H249">
            <v>1046.08</v>
          </cell>
          <cell r="I249" t="str">
            <v>ACRESCER</v>
          </cell>
          <cell r="J249">
            <v>38.299999999999997</v>
          </cell>
          <cell r="K249">
            <v>1455.58</v>
          </cell>
          <cell r="N249">
            <v>1052.48</v>
          </cell>
        </row>
        <row r="250">
          <cell r="B250">
            <v>60447</v>
          </cell>
          <cell r="C250" t="str">
            <v>BOCA DE BUEIRO TUBULAR METALICO D=3,40 M</v>
          </cell>
          <cell r="D250" t="str">
            <v>Und</v>
          </cell>
          <cell r="E250">
            <v>0</v>
          </cell>
          <cell r="F250">
            <v>6.4</v>
          </cell>
          <cell r="G250">
            <v>6.4</v>
          </cell>
          <cell r="H250">
            <v>1267.49</v>
          </cell>
          <cell r="I250" t="str">
            <v>ACRESCER</v>
          </cell>
          <cell r="J250">
            <v>38.299999999999997</v>
          </cell>
          <cell r="K250">
            <v>1761.79</v>
          </cell>
          <cell r="N250">
            <v>1273.8900000000001</v>
          </cell>
        </row>
        <row r="251">
          <cell r="B251">
            <v>60451</v>
          </cell>
          <cell r="C251" t="str">
            <v>BOCA DE BUEIRO TUBULAR METALICO D=3,80 M</v>
          </cell>
          <cell r="D251" t="str">
            <v>Und</v>
          </cell>
          <cell r="E251">
            <v>0</v>
          </cell>
          <cell r="F251">
            <v>6.4</v>
          </cell>
          <cell r="G251">
            <v>6.4</v>
          </cell>
          <cell r="H251">
            <v>1429.43</v>
          </cell>
          <cell r="I251" t="str">
            <v>ACRESCER</v>
          </cell>
          <cell r="J251">
            <v>38.299999999999997</v>
          </cell>
          <cell r="K251">
            <v>1985.75</v>
          </cell>
          <cell r="N251">
            <v>1435.8300000000002</v>
          </cell>
        </row>
        <row r="252">
          <cell r="B252">
            <v>60455</v>
          </cell>
          <cell r="C252" t="str">
            <v>BOCA DE BUEIRO TUBULAR METALICO D=4,20 M</v>
          </cell>
          <cell r="D252" t="str">
            <v>Und</v>
          </cell>
          <cell r="E252">
            <v>0</v>
          </cell>
          <cell r="F252">
            <v>8.89</v>
          </cell>
          <cell r="G252">
            <v>8.89</v>
          </cell>
          <cell r="H252">
            <v>1707.02</v>
          </cell>
          <cell r="I252" t="str">
            <v>ACRESCER</v>
          </cell>
          <cell r="J252">
            <v>38.299999999999997</v>
          </cell>
          <cell r="K252">
            <v>2373.1</v>
          </cell>
          <cell r="N252">
            <v>1715.91</v>
          </cell>
        </row>
        <row r="253">
          <cell r="B253">
            <v>60459</v>
          </cell>
          <cell r="C253" t="str">
            <v>BOCA DE BUEIRO TUBULAR METALICO D=4,60 M</v>
          </cell>
          <cell r="D253" t="str">
            <v>Und</v>
          </cell>
          <cell r="E253">
            <v>0</v>
          </cell>
          <cell r="F253">
            <v>8.89</v>
          </cell>
          <cell r="G253">
            <v>8.89</v>
          </cell>
          <cell r="H253">
            <v>2008.85</v>
          </cell>
          <cell r="I253" t="str">
            <v>ACRESCER</v>
          </cell>
          <cell r="J253">
            <v>38.299999999999997</v>
          </cell>
          <cell r="K253">
            <v>2790.53</v>
          </cell>
          <cell r="N253">
            <v>2017.74</v>
          </cell>
        </row>
        <row r="254">
          <cell r="B254">
            <v>60501</v>
          </cell>
          <cell r="C254" t="str">
            <v>GALERIA SIMPLES D=0,40M, TIPO CA-1</v>
          </cell>
          <cell r="D254" t="str">
            <v>m</v>
          </cell>
          <cell r="E254">
            <v>0</v>
          </cell>
          <cell r="F254">
            <v>19.739999999999998</v>
          </cell>
          <cell r="G254">
            <v>19.739999999999998</v>
          </cell>
          <cell r="H254">
            <v>21.28</v>
          </cell>
          <cell r="I254" t="str">
            <v>ACRESCER</v>
          </cell>
          <cell r="J254">
            <v>38.299999999999997</v>
          </cell>
          <cell r="K254">
            <v>56.73</v>
          </cell>
          <cell r="N254">
            <v>41.019999999999996</v>
          </cell>
        </row>
        <row r="255">
          <cell r="B255">
            <v>60502</v>
          </cell>
          <cell r="C255" t="str">
            <v>GALERIA SIMPLES D=0,60M, TIPO CA-1</v>
          </cell>
          <cell r="D255" t="str">
            <v>m</v>
          </cell>
          <cell r="E255">
            <v>0</v>
          </cell>
          <cell r="F255">
            <v>20.6</v>
          </cell>
          <cell r="G255">
            <v>20.6</v>
          </cell>
          <cell r="H255">
            <v>38.700000000000003</v>
          </cell>
          <cell r="I255" t="str">
            <v>ACRESCER</v>
          </cell>
          <cell r="J255">
            <v>38.299999999999997</v>
          </cell>
          <cell r="K255">
            <v>82.01</v>
          </cell>
          <cell r="N255">
            <v>59.300000000000004</v>
          </cell>
        </row>
        <row r="256">
          <cell r="B256">
            <v>60503</v>
          </cell>
          <cell r="C256" t="str">
            <v>GALERIA SIMPLES D=0,80M, TIPO CA-1</v>
          </cell>
          <cell r="D256" t="str">
            <v>m</v>
          </cell>
          <cell r="E256">
            <v>0</v>
          </cell>
          <cell r="F256">
            <v>21.69</v>
          </cell>
          <cell r="G256">
            <v>21.69</v>
          </cell>
          <cell r="H256">
            <v>60.25</v>
          </cell>
          <cell r="I256" t="str">
            <v>ACRESCER</v>
          </cell>
          <cell r="J256">
            <v>38.299999999999997</v>
          </cell>
          <cell r="K256">
            <v>113.32</v>
          </cell>
          <cell r="N256">
            <v>81.94</v>
          </cell>
        </row>
        <row r="257">
          <cell r="B257">
            <v>60504</v>
          </cell>
          <cell r="C257" t="str">
            <v>GALERIA SIMPLES D=1,00M, TIPO CA-1</v>
          </cell>
          <cell r="D257" t="str">
            <v>m</v>
          </cell>
          <cell r="E257">
            <v>0</v>
          </cell>
          <cell r="F257">
            <v>22.78</v>
          </cell>
          <cell r="G257">
            <v>22.78</v>
          </cell>
          <cell r="H257">
            <v>85.39</v>
          </cell>
          <cell r="I257" t="str">
            <v>ACRESCER</v>
          </cell>
          <cell r="J257">
            <v>38.299999999999997</v>
          </cell>
          <cell r="K257">
            <v>149.6</v>
          </cell>
          <cell r="N257">
            <v>108.17</v>
          </cell>
        </row>
        <row r="258">
          <cell r="B258">
            <v>60505</v>
          </cell>
          <cell r="C258" t="str">
            <v>GALERIA SIMPLES D=1,20M, TIPO CA-1</v>
          </cell>
          <cell r="D258" t="str">
            <v>m</v>
          </cell>
          <cell r="E258">
            <v>0</v>
          </cell>
          <cell r="F258">
            <v>23.87</v>
          </cell>
          <cell r="G258">
            <v>23.87</v>
          </cell>
          <cell r="H258">
            <v>126.78</v>
          </cell>
          <cell r="I258" t="str">
            <v>ACRESCER</v>
          </cell>
          <cell r="J258">
            <v>38.299999999999997</v>
          </cell>
          <cell r="K258">
            <v>208.35</v>
          </cell>
          <cell r="N258">
            <v>150.65</v>
          </cell>
        </row>
        <row r="259">
          <cell r="B259">
            <v>60506</v>
          </cell>
          <cell r="C259" t="str">
            <v>GALERIA DUPLA, D=0,80M, TIPO CA-1</v>
          </cell>
          <cell r="D259" t="str">
            <v>m</v>
          </cell>
          <cell r="E259">
            <v>0</v>
          </cell>
          <cell r="F259">
            <v>34.479999999999997</v>
          </cell>
          <cell r="G259">
            <v>34.479999999999997</v>
          </cell>
          <cell r="H259">
            <v>120.78</v>
          </cell>
          <cell r="I259" t="str">
            <v>ACRESCER</v>
          </cell>
          <cell r="J259">
            <v>38.299999999999997</v>
          </cell>
          <cell r="K259">
            <v>214.72</v>
          </cell>
          <cell r="N259">
            <v>155.26</v>
          </cell>
        </row>
        <row r="260">
          <cell r="B260">
            <v>60507</v>
          </cell>
          <cell r="C260" t="str">
            <v>GALERIA DUPLA, D=1,00, TIPO CA-1</v>
          </cell>
          <cell r="D260" t="str">
            <v>m</v>
          </cell>
          <cell r="E260">
            <v>0</v>
          </cell>
          <cell r="F260">
            <v>36.270000000000003</v>
          </cell>
          <cell r="G260">
            <v>36.270000000000003</v>
          </cell>
          <cell r="H260">
            <v>172.18</v>
          </cell>
          <cell r="I260" t="str">
            <v>ACRESCER</v>
          </cell>
          <cell r="J260">
            <v>38.299999999999997</v>
          </cell>
          <cell r="K260">
            <v>288.29000000000002</v>
          </cell>
          <cell r="N260">
            <v>208.45000000000002</v>
          </cell>
        </row>
        <row r="261">
          <cell r="B261">
            <v>60508</v>
          </cell>
          <cell r="C261" t="str">
            <v>GALERIA DUPLA, D=1,20M, TIPO CA-1</v>
          </cell>
          <cell r="D261" t="str">
            <v>m</v>
          </cell>
          <cell r="E261">
            <v>0</v>
          </cell>
          <cell r="F261">
            <v>38.06</v>
          </cell>
          <cell r="G261">
            <v>38.06</v>
          </cell>
          <cell r="H261">
            <v>252.18</v>
          </cell>
          <cell r="I261" t="str">
            <v>ACRESCER</v>
          </cell>
          <cell r="J261">
            <v>38.299999999999997</v>
          </cell>
          <cell r="K261">
            <v>401.4</v>
          </cell>
          <cell r="N261">
            <v>290.24</v>
          </cell>
        </row>
        <row r="262">
          <cell r="B262">
            <v>60510</v>
          </cell>
          <cell r="C262" t="str">
            <v>GALERIA TRIPLA, D=0,80, TIPO CA-1</v>
          </cell>
          <cell r="D262" t="str">
            <v>m</v>
          </cell>
          <cell r="E262">
            <v>0</v>
          </cell>
          <cell r="F262">
            <v>47.73</v>
          </cell>
          <cell r="G262">
            <v>47.73</v>
          </cell>
          <cell r="H262">
            <v>182.57</v>
          </cell>
          <cell r="I262" t="str">
            <v>ACRESCER</v>
          </cell>
          <cell r="J262">
            <v>38.299999999999997</v>
          </cell>
          <cell r="K262">
            <v>318.5</v>
          </cell>
          <cell r="N262">
            <v>230.29999999999998</v>
          </cell>
        </row>
        <row r="263">
          <cell r="B263">
            <v>60511</v>
          </cell>
          <cell r="C263" t="str">
            <v>GALERIA TRIPLA, D=1,00M, TIPO CA-1</v>
          </cell>
          <cell r="D263" t="str">
            <v>m</v>
          </cell>
          <cell r="E263">
            <v>0</v>
          </cell>
          <cell r="F263">
            <v>51.01</v>
          </cell>
          <cell r="G263">
            <v>51.01</v>
          </cell>
          <cell r="H263">
            <v>257.57</v>
          </cell>
          <cell r="I263" t="str">
            <v>ACRESCER</v>
          </cell>
          <cell r="J263">
            <v>38.299999999999997</v>
          </cell>
          <cell r="K263">
            <v>426.77</v>
          </cell>
          <cell r="N263">
            <v>308.58</v>
          </cell>
        </row>
        <row r="264">
          <cell r="B264">
            <v>60512</v>
          </cell>
          <cell r="C264" t="str">
            <v>GALERIA TRIPLA, D=1,20M, TIPO CA-1</v>
          </cell>
          <cell r="D264" t="str">
            <v>m</v>
          </cell>
          <cell r="E264">
            <v>0</v>
          </cell>
          <cell r="F264">
            <v>54.29</v>
          </cell>
          <cell r="G264">
            <v>54.29</v>
          </cell>
          <cell r="H264">
            <v>378.96</v>
          </cell>
          <cell r="I264" t="str">
            <v>ACRESCER</v>
          </cell>
          <cell r="J264">
            <v>38.299999999999997</v>
          </cell>
          <cell r="K264">
            <v>599.17999999999995</v>
          </cell>
          <cell r="N264">
            <v>433.25</v>
          </cell>
        </row>
        <row r="265">
          <cell r="B265">
            <v>61110</v>
          </cell>
          <cell r="C265" t="str">
            <v>ESCAVACAO MANUAL DE VALAS EM MATERIAL DE 1A. CATEGORIA</v>
          </cell>
          <cell r="D265" t="str">
            <v>m³</v>
          </cell>
          <cell r="E265">
            <v>0</v>
          </cell>
          <cell r="F265">
            <v>9.83</v>
          </cell>
          <cell r="G265">
            <v>9.83</v>
          </cell>
          <cell r="H265">
            <v>0</v>
          </cell>
          <cell r="I265" t="str">
            <v>-</v>
          </cell>
          <cell r="J265">
            <v>38.299999999999997</v>
          </cell>
          <cell r="K265">
            <v>13.59</v>
          </cell>
          <cell r="N265">
            <v>9.83</v>
          </cell>
        </row>
        <row r="266">
          <cell r="B266">
            <v>61120</v>
          </cell>
          <cell r="C266" t="str">
            <v>ESCAVACAO MANUAL DE VALAS EM MATERIAL DE 2A. CATEGORIA</v>
          </cell>
          <cell r="D266" t="str">
            <v>m³</v>
          </cell>
          <cell r="E266">
            <v>0</v>
          </cell>
          <cell r="F266">
            <v>13.51</v>
          </cell>
          <cell r="G266">
            <v>13.51</v>
          </cell>
          <cell r="H266">
            <v>0</v>
          </cell>
          <cell r="I266" t="str">
            <v>-</v>
          </cell>
          <cell r="J266">
            <v>38.299999999999997</v>
          </cell>
          <cell r="K266">
            <v>18.68</v>
          </cell>
          <cell r="N266">
            <v>13.51</v>
          </cell>
        </row>
        <row r="267">
          <cell r="B267">
            <v>61130</v>
          </cell>
          <cell r="C267" t="str">
            <v>ESCAVACAO MANUAL DE VALAS EM MATERIAL DE 3A. CATEGORIA</v>
          </cell>
          <cell r="D267" t="str">
            <v>m³</v>
          </cell>
          <cell r="E267">
            <v>16.23</v>
          </cell>
          <cell r="F267">
            <v>2.95</v>
          </cell>
          <cell r="G267">
            <v>19.18</v>
          </cell>
          <cell r="H267">
            <v>13.51</v>
          </cell>
          <cell r="I267" t="str">
            <v>-</v>
          </cell>
          <cell r="J267">
            <v>38.299999999999997</v>
          </cell>
          <cell r="K267">
            <v>45.21</v>
          </cell>
          <cell r="N267">
            <v>32.69</v>
          </cell>
        </row>
        <row r="268">
          <cell r="B268">
            <v>61140</v>
          </cell>
          <cell r="C268" t="str">
            <v>ESCAVACAO MECANICA DE VALAS EM MATERIAL DE 1A. CATEGORIA</v>
          </cell>
          <cell r="D268" t="str">
            <v>m³</v>
          </cell>
          <cell r="E268">
            <v>2.37</v>
          </cell>
          <cell r="F268">
            <v>0.23</v>
          </cell>
          <cell r="G268">
            <v>2.6</v>
          </cell>
          <cell r="H268">
            <v>0</v>
          </cell>
          <cell r="I268" t="str">
            <v>-</v>
          </cell>
          <cell r="J268">
            <v>38.299999999999997</v>
          </cell>
          <cell r="K268">
            <v>3.6</v>
          </cell>
          <cell r="N268">
            <v>2.6</v>
          </cell>
        </row>
        <row r="269">
          <cell r="B269">
            <v>61150</v>
          </cell>
          <cell r="C269" t="str">
            <v>ESCAVACAO MECANICA DE VALAS EM MATERIAL DE 2A. CATEGORIA</v>
          </cell>
          <cell r="D269" t="str">
            <v>m³</v>
          </cell>
          <cell r="E269">
            <v>3.08</v>
          </cell>
          <cell r="F269">
            <v>0.31</v>
          </cell>
          <cell r="G269">
            <v>3.39</v>
          </cell>
          <cell r="H269">
            <v>0</v>
          </cell>
          <cell r="I269" t="str">
            <v>-</v>
          </cell>
          <cell r="J269">
            <v>38.299999999999997</v>
          </cell>
          <cell r="K269">
            <v>4.6900000000000004</v>
          </cell>
          <cell r="N269">
            <v>3.39</v>
          </cell>
        </row>
        <row r="270">
          <cell r="B270">
            <v>61160</v>
          </cell>
          <cell r="C270" t="str">
            <v>REATERRO E COMPACTACAO C/ PLACA VIBRATORIA</v>
          </cell>
          <cell r="D270" t="str">
            <v>m³</v>
          </cell>
          <cell r="E270">
            <v>0.59</v>
          </cell>
          <cell r="F270">
            <v>1.87</v>
          </cell>
          <cell r="G270">
            <v>2.46</v>
          </cell>
          <cell r="H270">
            <v>0</v>
          </cell>
          <cell r="I270" t="str">
            <v>-</v>
          </cell>
          <cell r="J270">
            <v>38.299999999999997</v>
          </cell>
          <cell r="K270">
            <v>3.4</v>
          </cell>
          <cell r="N270">
            <v>2.46</v>
          </cell>
        </row>
        <row r="271">
          <cell r="B271">
            <v>61170</v>
          </cell>
          <cell r="C271" t="str">
            <v>REATERRO MANUAL DE VALAS</v>
          </cell>
          <cell r="D271" t="str">
            <v>m³</v>
          </cell>
          <cell r="E271">
            <v>0</v>
          </cell>
          <cell r="F271">
            <v>1.47</v>
          </cell>
          <cell r="G271">
            <v>1.47</v>
          </cell>
          <cell r="H271">
            <v>0</v>
          </cell>
          <cell r="I271" t="str">
            <v>-</v>
          </cell>
          <cell r="J271">
            <v>38.299999999999997</v>
          </cell>
          <cell r="K271">
            <v>2.0299999999999998</v>
          </cell>
          <cell r="N271">
            <v>1.47</v>
          </cell>
        </row>
        <row r="272">
          <cell r="B272">
            <v>61180</v>
          </cell>
          <cell r="C272" t="str">
            <v>REATERRO E COMPACTACAO DE VALAS</v>
          </cell>
          <cell r="D272" t="str">
            <v>m³</v>
          </cell>
          <cell r="E272">
            <v>0</v>
          </cell>
          <cell r="F272">
            <v>10.039999999999999</v>
          </cell>
          <cell r="G272">
            <v>10.039999999999999</v>
          </cell>
          <cell r="H272">
            <v>0</v>
          </cell>
          <cell r="I272" t="str">
            <v>-</v>
          </cell>
          <cell r="J272">
            <v>38.299999999999997</v>
          </cell>
          <cell r="K272">
            <v>13.89</v>
          </cell>
          <cell r="N272">
            <v>10.039999999999999</v>
          </cell>
        </row>
        <row r="273">
          <cell r="B273">
            <v>61190</v>
          </cell>
          <cell r="C273" t="str">
            <v>ESCORAMENTO DE VALAS</v>
          </cell>
          <cell r="D273" t="str">
            <v>m²</v>
          </cell>
          <cell r="E273">
            <v>0</v>
          </cell>
          <cell r="F273">
            <v>7.78</v>
          </cell>
          <cell r="G273">
            <v>7.78</v>
          </cell>
          <cell r="H273">
            <v>2.61</v>
          </cell>
          <cell r="I273" t="str">
            <v>ACRESCER</v>
          </cell>
          <cell r="J273">
            <v>38.299999999999997</v>
          </cell>
          <cell r="K273">
            <v>14.37</v>
          </cell>
          <cell r="N273">
            <v>10.39</v>
          </cell>
        </row>
        <row r="274">
          <cell r="B274">
            <v>61200</v>
          </cell>
          <cell r="C274" t="str">
            <v>DEMOLICAO DE ESTRUTURA DE CONCRETO</v>
          </cell>
          <cell r="D274" t="str">
            <v>m³</v>
          </cell>
          <cell r="E274">
            <v>0</v>
          </cell>
          <cell r="F274">
            <v>15.56</v>
          </cell>
          <cell r="G274">
            <v>15.56</v>
          </cell>
          <cell r="H274">
            <v>0</v>
          </cell>
          <cell r="I274" t="str">
            <v>-</v>
          </cell>
          <cell r="J274">
            <v>38.299999999999997</v>
          </cell>
          <cell r="K274">
            <v>21.52</v>
          </cell>
          <cell r="N274">
            <v>15.56</v>
          </cell>
        </row>
        <row r="275">
          <cell r="B275">
            <v>61410</v>
          </cell>
          <cell r="C275" t="str">
            <v>REMOCAO DE BUEIROS TUBULARES</v>
          </cell>
          <cell r="D275" t="str">
            <v>m</v>
          </cell>
          <cell r="E275">
            <v>0</v>
          </cell>
          <cell r="F275">
            <v>19.66</v>
          </cell>
          <cell r="G275">
            <v>19.66</v>
          </cell>
          <cell r="H275">
            <v>0</v>
          </cell>
          <cell r="I275" t="str">
            <v>-</v>
          </cell>
          <cell r="J275">
            <v>38.299999999999997</v>
          </cell>
          <cell r="K275">
            <v>27.19</v>
          </cell>
          <cell r="N275">
            <v>19.66</v>
          </cell>
        </row>
        <row r="276">
          <cell r="B276">
            <v>61420</v>
          </cell>
          <cell r="C276" t="str">
            <v>REMOCAO DE BUEIRO TUBULAR METALICO D=0,60 A 1,20 M</v>
          </cell>
          <cell r="D276" t="str">
            <v>m</v>
          </cell>
          <cell r="E276">
            <v>2.58</v>
          </cell>
          <cell r="F276">
            <v>0.54</v>
          </cell>
          <cell r="G276">
            <v>3.12</v>
          </cell>
          <cell r="H276">
            <v>0</v>
          </cell>
          <cell r="I276" t="str">
            <v>-</v>
          </cell>
          <cell r="J276">
            <v>38.299999999999997</v>
          </cell>
          <cell r="K276">
            <v>4.3099999999999996</v>
          </cell>
          <cell r="N276">
            <v>3.12</v>
          </cell>
        </row>
        <row r="277">
          <cell r="B277">
            <v>61421</v>
          </cell>
          <cell r="C277" t="str">
            <v>REMOCAO DE BUEIRO TUBULAR METALICO D=1,20 A 1,80 M</v>
          </cell>
          <cell r="D277" t="str">
            <v>m</v>
          </cell>
          <cell r="E277">
            <v>2.9</v>
          </cell>
          <cell r="F277">
            <v>0.61</v>
          </cell>
          <cell r="G277">
            <v>3.51</v>
          </cell>
          <cell r="H277">
            <v>0</v>
          </cell>
          <cell r="I277" t="str">
            <v>-</v>
          </cell>
          <cell r="J277">
            <v>38.299999999999997</v>
          </cell>
          <cell r="K277">
            <v>4.8499999999999996</v>
          </cell>
          <cell r="N277">
            <v>3.51</v>
          </cell>
        </row>
        <row r="278">
          <cell r="B278">
            <v>61422</v>
          </cell>
          <cell r="C278" t="str">
            <v>REMOCAO DE BUEIRO TUBULAR METALICO D=1,80 A 3,00 M</v>
          </cell>
          <cell r="D278" t="str">
            <v>m</v>
          </cell>
          <cell r="E278">
            <v>5.81</v>
          </cell>
          <cell r="F278">
            <v>1.21</v>
          </cell>
          <cell r="G278">
            <v>7.02</v>
          </cell>
          <cell r="H278">
            <v>0</v>
          </cell>
          <cell r="I278" t="str">
            <v>-</v>
          </cell>
          <cell r="J278">
            <v>38.299999999999997</v>
          </cell>
          <cell r="K278">
            <v>9.7100000000000009</v>
          </cell>
          <cell r="N278">
            <v>7.02</v>
          </cell>
        </row>
        <row r="279">
          <cell r="B279">
            <v>61510</v>
          </cell>
          <cell r="C279" t="str">
            <v>DESMONTAGEM DE BUEIRO TUBULAR METALICO D=0,60 A 1,20 M</v>
          </cell>
          <cell r="D279" t="str">
            <v>m</v>
          </cell>
          <cell r="E279">
            <v>0</v>
          </cell>
          <cell r="F279">
            <v>9.01</v>
          </cell>
          <cell r="G279">
            <v>9.01</v>
          </cell>
          <cell r="H279">
            <v>0</v>
          </cell>
          <cell r="I279" t="str">
            <v>-</v>
          </cell>
          <cell r="J279">
            <v>38.299999999999997</v>
          </cell>
          <cell r="K279">
            <v>12.46</v>
          </cell>
          <cell r="N279">
            <v>9.01</v>
          </cell>
        </row>
        <row r="280">
          <cell r="B280">
            <v>61511</v>
          </cell>
          <cell r="C280" t="str">
            <v>DESMONTAGEM DE BUEIRO TUBULAR METALICO D=1,20 A 1,80 M</v>
          </cell>
          <cell r="D280" t="str">
            <v>m</v>
          </cell>
          <cell r="E280">
            <v>0</v>
          </cell>
          <cell r="F280">
            <v>11.47</v>
          </cell>
          <cell r="G280">
            <v>11.47</v>
          </cell>
          <cell r="H280">
            <v>0</v>
          </cell>
          <cell r="I280" t="str">
            <v>-</v>
          </cell>
          <cell r="J280">
            <v>38.299999999999997</v>
          </cell>
          <cell r="K280">
            <v>15.86</v>
          </cell>
          <cell r="N280">
            <v>11.47</v>
          </cell>
        </row>
        <row r="281">
          <cell r="B281">
            <v>61512</v>
          </cell>
          <cell r="C281" t="str">
            <v>DESMONTAGEM DE BUEIRO TUBULAR METALICO D=1,80 A 3,00 M</v>
          </cell>
          <cell r="D281" t="str">
            <v>m</v>
          </cell>
          <cell r="E281">
            <v>0</v>
          </cell>
          <cell r="F281">
            <v>20.07</v>
          </cell>
          <cell r="G281">
            <v>20.07</v>
          </cell>
          <cell r="H281">
            <v>0</v>
          </cell>
          <cell r="I281" t="str">
            <v>-</v>
          </cell>
          <cell r="J281">
            <v>38.299999999999997</v>
          </cell>
          <cell r="K281">
            <v>27.76</v>
          </cell>
          <cell r="N281">
            <v>20.07</v>
          </cell>
        </row>
        <row r="282">
          <cell r="B282">
            <v>61600</v>
          </cell>
          <cell r="C282" t="str">
            <v>BERCO DE CASCALHO</v>
          </cell>
          <cell r="D282" t="str">
            <v>m³</v>
          </cell>
          <cell r="E282">
            <v>0</v>
          </cell>
          <cell r="F282">
            <v>5.34</v>
          </cell>
          <cell r="G282">
            <v>5.34</v>
          </cell>
          <cell r="H282">
            <v>3.18</v>
          </cell>
          <cell r="I282" t="str">
            <v>ACRESCER</v>
          </cell>
          <cell r="J282">
            <v>38.299999999999997</v>
          </cell>
          <cell r="K282">
            <v>11.78</v>
          </cell>
          <cell r="N282">
            <v>8.52</v>
          </cell>
        </row>
        <row r="283">
          <cell r="B283">
            <v>61610</v>
          </cell>
          <cell r="C283" t="str">
            <v>BERCO C/ SOLO COMPACTADO PARA VALA EM ROCHA</v>
          </cell>
          <cell r="D283" t="str">
            <v>m³</v>
          </cell>
          <cell r="E283">
            <v>0</v>
          </cell>
          <cell r="F283">
            <v>5.09</v>
          </cell>
          <cell r="G283">
            <v>5.09</v>
          </cell>
          <cell r="H283">
            <v>3.2</v>
          </cell>
          <cell r="I283" t="str">
            <v>-</v>
          </cell>
          <cell r="J283">
            <v>38.299999999999997</v>
          </cell>
          <cell r="K283">
            <v>11.47</v>
          </cell>
          <cell r="N283">
            <v>8.2899999999999991</v>
          </cell>
        </row>
        <row r="284">
          <cell r="B284">
            <v>61611</v>
          </cell>
          <cell r="C284" t="str">
            <v>BERCO DE MADEIRA ROLICA</v>
          </cell>
          <cell r="D284" t="str">
            <v>m²</v>
          </cell>
          <cell r="E284">
            <v>0</v>
          </cell>
          <cell r="F284">
            <v>2.0499999999999998</v>
          </cell>
          <cell r="G284">
            <v>2.0499999999999998</v>
          </cell>
          <cell r="H284">
            <v>4</v>
          </cell>
          <cell r="I284" t="str">
            <v>ACRESCER</v>
          </cell>
          <cell r="J284">
            <v>38.299999999999997</v>
          </cell>
          <cell r="K284">
            <v>8.3699999999999992</v>
          </cell>
          <cell r="N284">
            <v>6.05</v>
          </cell>
        </row>
        <row r="285">
          <cell r="B285">
            <v>70000</v>
          </cell>
          <cell r="C285" t="str">
            <v>OBRAS DE ARTE ESPECIAL</v>
          </cell>
          <cell r="N285">
            <v>0</v>
          </cell>
        </row>
        <row r="286">
          <cell r="B286">
            <v>71000</v>
          </cell>
          <cell r="C286" t="str">
            <v>INFRA-ESTRUTURA</v>
          </cell>
          <cell r="N286">
            <v>0</v>
          </cell>
        </row>
        <row r="287">
          <cell r="B287">
            <v>71110</v>
          </cell>
          <cell r="C287" t="str">
            <v>ESCAVACAO P/ FUNDACAO EM MATERIAL DE 1A. CATEGORIA</v>
          </cell>
          <cell r="D287" t="str">
            <v>m³</v>
          </cell>
          <cell r="E287">
            <v>0</v>
          </cell>
          <cell r="F287">
            <v>11.06</v>
          </cell>
          <cell r="G287">
            <v>11.06</v>
          </cell>
          <cell r="H287">
            <v>0</v>
          </cell>
          <cell r="I287" t="str">
            <v>-</v>
          </cell>
          <cell r="J287">
            <v>38.299999999999997</v>
          </cell>
          <cell r="K287">
            <v>15.3</v>
          </cell>
          <cell r="N287">
            <v>11.06</v>
          </cell>
        </row>
        <row r="288">
          <cell r="B288">
            <v>71120</v>
          </cell>
          <cell r="C288" t="str">
            <v>ESCAVACAO P/ FUNDACAO EM MATERIAL DE 2A. CATEGORIA</v>
          </cell>
          <cell r="D288" t="str">
            <v>m³</v>
          </cell>
          <cell r="E288">
            <v>16.489999999999998</v>
          </cell>
          <cell r="F288">
            <v>3.04</v>
          </cell>
          <cell r="G288">
            <v>19.53</v>
          </cell>
          <cell r="H288">
            <v>0</v>
          </cell>
          <cell r="I288" t="str">
            <v>-</v>
          </cell>
          <cell r="J288">
            <v>38.299999999999997</v>
          </cell>
          <cell r="K288">
            <v>27.01</v>
          </cell>
          <cell r="N288">
            <v>19.53</v>
          </cell>
        </row>
        <row r="289">
          <cell r="B289">
            <v>71130</v>
          </cell>
          <cell r="C289" t="str">
            <v>ESCAVACAO P/ FUNDACAO EM MATERIAL DE 3A. CATEGORIA</v>
          </cell>
          <cell r="D289" t="str">
            <v>m³</v>
          </cell>
          <cell r="E289">
            <v>18.05</v>
          </cell>
          <cell r="F289">
            <v>3.28</v>
          </cell>
          <cell r="G289">
            <v>21.31</v>
          </cell>
          <cell r="H289">
            <v>13.51</v>
          </cell>
          <cell r="I289" t="str">
            <v>-</v>
          </cell>
          <cell r="J289">
            <v>38.299999999999997</v>
          </cell>
          <cell r="K289">
            <v>48.16</v>
          </cell>
          <cell r="N289">
            <v>34.82</v>
          </cell>
        </row>
        <row r="290">
          <cell r="B290">
            <v>71140</v>
          </cell>
          <cell r="C290" t="str">
            <v>ESCAVACAO P/ FUNDACAO EM MATERIAL DE 1A. CATEGORIA C/ ESGOTAMENTO</v>
          </cell>
          <cell r="D290" t="str">
            <v>m³</v>
          </cell>
          <cell r="E290">
            <v>0.18</v>
          </cell>
          <cell r="F290">
            <v>12.29</v>
          </cell>
          <cell r="G290">
            <v>12.47</v>
          </cell>
          <cell r="H290">
            <v>0</v>
          </cell>
          <cell r="I290" t="str">
            <v>-</v>
          </cell>
          <cell r="J290">
            <v>38.299999999999997</v>
          </cell>
          <cell r="K290">
            <v>17.25</v>
          </cell>
          <cell r="N290">
            <v>12.47</v>
          </cell>
        </row>
        <row r="291">
          <cell r="B291">
            <v>71150</v>
          </cell>
          <cell r="C291" t="str">
            <v>ESCAVACAO P/ FUNDACAO EM MATERIAL DE 2A. CATEGORIA C/ ESGOTAMENTO</v>
          </cell>
          <cell r="D291" t="str">
            <v>m³</v>
          </cell>
          <cell r="E291">
            <v>19.420000000000002</v>
          </cell>
          <cell r="F291">
            <v>3.55</v>
          </cell>
          <cell r="G291">
            <v>22.97</v>
          </cell>
          <cell r="H291">
            <v>0</v>
          </cell>
          <cell r="I291" t="str">
            <v>-</v>
          </cell>
          <cell r="J291">
            <v>38.299999999999997</v>
          </cell>
          <cell r="K291">
            <v>31.77</v>
          </cell>
          <cell r="N291">
            <v>22.97</v>
          </cell>
        </row>
        <row r="292">
          <cell r="B292">
            <v>71160</v>
          </cell>
          <cell r="C292" t="str">
            <v>ESCAVACAO P/ FUNDACAO EM MATERIAL DE 3A. CATEGORIA C/ ESGOTAMENTO</v>
          </cell>
          <cell r="D292" t="str">
            <v>m³</v>
          </cell>
          <cell r="E292">
            <v>20.47</v>
          </cell>
          <cell r="F292">
            <v>3.69</v>
          </cell>
          <cell r="G292">
            <v>24.16</v>
          </cell>
          <cell r="H292">
            <v>13.51</v>
          </cell>
          <cell r="I292" t="str">
            <v>-</v>
          </cell>
          <cell r="J292">
            <v>38.299999999999997</v>
          </cell>
          <cell r="K292">
            <v>52.1</v>
          </cell>
          <cell r="N292">
            <v>37.67</v>
          </cell>
        </row>
        <row r="293">
          <cell r="B293">
            <v>71170</v>
          </cell>
          <cell r="C293" t="str">
            <v>ESCORAMENTO DE VALAS</v>
          </cell>
          <cell r="D293" t="str">
            <v>m²</v>
          </cell>
          <cell r="E293">
            <v>0</v>
          </cell>
          <cell r="F293">
            <v>7.78</v>
          </cell>
          <cell r="G293">
            <v>7.78</v>
          </cell>
          <cell r="H293">
            <v>2.61</v>
          </cell>
          <cell r="I293" t="str">
            <v>ACRESCER</v>
          </cell>
          <cell r="J293">
            <v>38.299999999999997</v>
          </cell>
          <cell r="K293">
            <v>14.37</v>
          </cell>
          <cell r="N293">
            <v>10.39</v>
          </cell>
        </row>
        <row r="294">
          <cell r="B294">
            <v>71210</v>
          </cell>
          <cell r="C294" t="str">
            <v>ENSECADEIRA C/ PAREDE SIMPLES</v>
          </cell>
          <cell r="D294" t="str">
            <v>m²</v>
          </cell>
          <cell r="E294">
            <v>3.04</v>
          </cell>
          <cell r="F294">
            <v>11.3</v>
          </cell>
          <cell r="G294">
            <v>14.34</v>
          </cell>
          <cell r="H294">
            <v>29.05</v>
          </cell>
          <cell r="I294" t="str">
            <v>ACRESCER</v>
          </cell>
          <cell r="J294">
            <v>38.299999999999997</v>
          </cell>
          <cell r="K294">
            <v>60.01</v>
          </cell>
          <cell r="N294">
            <v>43.39</v>
          </cell>
        </row>
        <row r="295">
          <cell r="B295">
            <v>71220</v>
          </cell>
          <cell r="C295" t="str">
            <v>ENSECADEIRA C/ PAREDE DUPLA</v>
          </cell>
          <cell r="D295" t="str">
            <v>m²</v>
          </cell>
          <cell r="E295">
            <v>9.11</v>
          </cell>
          <cell r="F295">
            <v>33.9</v>
          </cell>
          <cell r="G295">
            <v>43.01</v>
          </cell>
          <cell r="H295">
            <v>57.22</v>
          </cell>
          <cell r="I295" t="str">
            <v>ACRESCER</v>
          </cell>
          <cell r="J295">
            <v>38.299999999999997</v>
          </cell>
          <cell r="K295">
            <v>138.62</v>
          </cell>
          <cell r="N295">
            <v>100.22999999999999</v>
          </cell>
        </row>
        <row r="296">
          <cell r="B296">
            <v>71310</v>
          </cell>
          <cell r="C296" t="str">
            <v>FORNECIMENTO E CRAVACAO DE ESTACA PRE-MOLDADA DE CONCRETO ARMADO 30 X 30 CM</v>
          </cell>
          <cell r="D296" t="str">
            <v>m</v>
          </cell>
          <cell r="E296">
            <v>7.18</v>
          </cell>
          <cell r="F296">
            <v>9.36</v>
          </cell>
          <cell r="G296">
            <v>16.54</v>
          </cell>
          <cell r="H296">
            <v>26.99</v>
          </cell>
          <cell r="I296" t="str">
            <v>ACRESCER</v>
          </cell>
          <cell r="J296">
            <v>38.299999999999997</v>
          </cell>
          <cell r="K296">
            <v>60.2</v>
          </cell>
          <cell r="N296">
            <v>43.53</v>
          </cell>
        </row>
        <row r="297">
          <cell r="B297">
            <v>71320</v>
          </cell>
          <cell r="C297" t="str">
            <v>FORNECIMENTO E CRAVACAO DE ESTACA PRE-MOLDADA DE CONCRETO ARMADO 40 X 40 CM</v>
          </cell>
          <cell r="D297" t="str">
            <v>m</v>
          </cell>
          <cell r="E297">
            <v>10.77</v>
          </cell>
          <cell r="F297">
            <v>14.04</v>
          </cell>
          <cell r="G297">
            <v>24.81</v>
          </cell>
          <cell r="H297">
            <v>47.34</v>
          </cell>
          <cell r="I297" t="str">
            <v>ACRESCER</v>
          </cell>
          <cell r="J297">
            <v>38.299999999999997</v>
          </cell>
          <cell r="K297">
            <v>99.78</v>
          </cell>
          <cell r="N297">
            <v>72.150000000000006</v>
          </cell>
        </row>
        <row r="298">
          <cell r="B298">
            <v>71330</v>
          </cell>
          <cell r="C298" t="str">
            <v>FORNECIMENTO E CRAVACAO DE ESTACA METALICA 2I-12"</v>
          </cell>
          <cell r="D298" t="str">
            <v>m</v>
          </cell>
          <cell r="E298">
            <v>3.08</v>
          </cell>
          <cell r="F298">
            <v>4.01</v>
          </cell>
          <cell r="G298">
            <v>7.09</v>
          </cell>
          <cell r="H298">
            <v>305</v>
          </cell>
          <cell r="I298" t="str">
            <v>ACRESCER</v>
          </cell>
          <cell r="J298">
            <v>38.299999999999997</v>
          </cell>
          <cell r="K298">
            <v>431.62</v>
          </cell>
          <cell r="N298">
            <v>312.08999999999997</v>
          </cell>
        </row>
        <row r="299">
          <cell r="B299">
            <v>71340</v>
          </cell>
          <cell r="C299" t="str">
            <v>FORNECIMENTO E CRAVACAO DE ESTACA METALICA DE 3 TRILHOS TR-37 SOLDADOS</v>
          </cell>
          <cell r="D299" t="str">
            <v>m</v>
          </cell>
          <cell r="E299">
            <v>3.11</v>
          </cell>
          <cell r="F299">
            <v>4.01</v>
          </cell>
          <cell r="G299">
            <v>7.12</v>
          </cell>
          <cell r="H299">
            <v>300.2</v>
          </cell>
          <cell r="I299" t="str">
            <v>ACRESCER</v>
          </cell>
          <cell r="J299">
            <v>38.299999999999997</v>
          </cell>
          <cell r="K299">
            <v>425.02</v>
          </cell>
          <cell r="N299">
            <v>307.32</v>
          </cell>
        </row>
        <row r="300">
          <cell r="B300">
            <v>71350</v>
          </cell>
          <cell r="C300" t="str">
            <v>FORNECIMENTO E CRAVACAO DE ESTACAS DE MADEIRA DE 0,20 A 0,30 M</v>
          </cell>
          <cell r="D300" t="str">
            <v>m</v>
          </cell>
          <cell r="E300">
            <v>1.98</v>
          </cell>
          <cell r="F300">
            <v>2.81</v>
          </cell>
          <cell r="G300">
            <v>4.79</v>
          </cell>
          <cell r="H300">
            <v>27.12</v>
          </cell>
          <cell r="I300" t="str">
            <v>ACRESCER</v>
          </cell>
          <cell r="J300">
            <v>38.299999999999997</v>
          </cell>
          <cell r="K300">
            <v>44.13</v>
          </cell>
          <cell r="N300">
            <v>31.91</v>
          </cell>
        </row>
        <row r="301">
          <cell r="B301">
            <v>71410</v>
          </cell>
          <cell r="C301" t="str">
            <v>ESCAVACAO, CRAVACAO E EXECUCAO DE TUBULAO A CEU ABERTO EM MAT. DE 1A. CAT.</v>
          </cell>
          <cell r="D301" t="str">
            <v>m³</v>
          </cell>
          <cell r="E301">
            <v>0.59</v>
          </cell>
          <cell r="F301">
            <v>164.62</v>
          </cell>
          <cell r="G301">
            <v>165.21</v>
          </cell>
          <cell r="H301">
            <v>9.2200000000000006</v>
          </cell>
          <cell r="I301" t="str">
            <v>-</v>
          </cell>
          <cell r="J301">
            <v>38.299999999999997</v>
          </cell>
          <cell r="K301">
            <v>241.24</v>
          </cell>
          <cell r="N301">
            <v>174.43</v>
          </cell>
        </row>
        <row r="302">
          <cell r="B302">
            <v>71420</v>
          </cell>
          <cell r="C302" t="str">
            <v>ESCAVACAO, CRAVACAO E EXECUCAO DE TUBULAO A CEU ABERTO EM MAT. DE 2A. CAT.</v>
          </cell>
          <cell r="D302" t="str">
            <v>m³</v>
          </cell>
          <cell r="E302">
            <v>110.11</v>
          </cell>
          <cell r="F302">
            <v>250.78</v>
          </cell>
          <cell r="G302">
            <v>360.89</v>
          </cell>
          <cell r="H302">
            <v>9.2200000000000006</v>
          </cell>
          <cell r="I302" t="str">
            <v>-</v>
          </cell>
          <cell r="J302">
            <v>38.299999999999997</v>
          </cell>
          <cell r="K302">
            <v>511.86</v>
          </cell>
          <cell r="N302">
            <v>370.11</v>
          </cell>
        </row>
        <row r="303">
          <cell r="B303">
            <v>71430</v>
          </cell>
          <cell r="C303" t="str">
            <v>ESCAVACAO, CRAVACAO E EXECUCAO DE TUBULAO A CEU ABERTO EM MAT. DE 3A. CAT.</v>
          </cell>
          <cell r="D303" t="str">
            <v>m³</v>
          </cell>
          <cell r="E303">
            <v>292.73</v>
          </cell>
          <cell r="F303">
            <v>366.76</v>
          </cell>
          <cell r="G303">
            <v>659.49</v>
          </cell>
          <cell r="H303">
            <v>22.73</v>
          </cell>
          <cell r="I303" t="str">
            <v>-</v>
          </cell>
          <cell r="J303">
            <v>38.299999999999997</v>
          </cell>
          <cell r="K303">
            <v>943.51</v>
          </cell>
          <cell r="N303">
            <v>682.22</v>
          </cell>
        </row>
        <row r="304">
          <cell r="B304">
            <v>71450</v>
          </cell>
          <cell r="C304" t="str">
            <v>CRAVACAO E EXECUCAO DE TUBULAO EM LAMINA D'AGUA</v>
          </cell>
          <cell r="D304" t="str">
            <v>m³</v>
          </cell>
          <cell r="E304">
            <v>53.12</v>
          </cell>
          <cell r="F304">
            <v>68.8</v>
          </cell>
          <cell r="G304">
            <v>121.92</v>
          </cell>
          <cell r="H304">
            <v>9.2200000000000006</v>
          </cell>
          <cell r="I304" t="str">
            <v>-</v>
          </cell>
          <cell r="J304">
            <v>38.299999999999997</v>
          </cell>
          <cell r="K304">
            <v>181.37</v>
          </cell>
          <cell r="N304">
            <v>131.14000000000001</v>
          </cell>
        </row>
        <row r="305">
          <cell r="B305">
            <v>71470</v>
          </cell>
          <cell r="C305" t="str">
            <v>ESCAVACAO, CRAVACAO E EXECUCAO DE TUBULAO A AR COMPRIMIDO EM MAT. DE 1A. CAT.</v>
          </cell>
          <cell r="D305" t="str">
            <v>m³</v>
          </cell>
          <cell r="E305">
            <v>90.12</v>
          </cell>
          <cell r="F305">
            <v>398.94</v>
          </cell>
          <cell r="G305">
            <v>489.06</v>
          </cell>
          <cell r="H305">
            <v>9.2200000000000006</v>
          </cell>
          <cell r="I305" t="str">
            <v>-</v>
          </cell>
          <cell r="J305">
            <v>38.299999999999997</v>
          </cell>
          <cell r="K305">
            <v>689.12</v>
          </cell>
          <cell r="N305">
            <v>498.28000000000003</v>
          </cell>
        </row>
        <row r="306">
          <cell r="B306">
            <v>71480</v>
          </cell>
          <cell r="C306" t="str">
            <v>ESCAVACAO, CRAVACAO E EXECUCAO DE TUBULAO A AR COMPRIMIDO EM MAT. DE 2A. CAT.</v>
          </cell>
          <cell r="D306" t="str">
            <v>m³</v>
          </cell>
          <cell r="E306">
            <v>283.91000000000003</v>
          </cell>
          <cell r="F306">
            <v>616.88</v>
          </cell>
          <cell r="G306">
            <v>900.79</v>
          </cell>
          <cell r="H306">
            <v>9.2200000000000006</v>
          </cell>
          <cell r="I306" t="str">
            <v>-</v>
          </cell>
          <cell r="J306">
            <v>38.299999999999997</v>
          </cell>
          <cell r="K306">
            <v>1258.54</v>
          </cell>
          <cell r="N306">
            <v>910.01</v>
          </cell>
        </row>
        <row r="307">
          <cell r="B307">
            <v>71490</v>
          </cell>
          <cell r="C307" t="str">
            <v>ESCAVACAO, CRAVACAO E EXECUCAO DE TUBULAO A AR COMPRIMIDO EM MAT. DE 3A. CAT.</v>
          </cell>
          <cell r="D307" t="str">
            <v>m³</v>
          </cell>
          <cell r="E307">
            <v>440.74</v>
          </cell>
          <cell r="F307">
            <v>980.51</v>
          </cell>
          <cell r="G307">
            <v>1421.25</v>
          </cell>
          <cell r="H307">
            <v>9.2200000000000006</v>
          </cell>
          <cell r="I307" t="str">
            <v>-</v>
          </cell>
          <cell r="J307">
            <v>38.299999999999997</v>
          </cell>
          <cell r="K307">
            <v>1978.34</v>
          </cell>
          <cell r="N307">
            <v>1430.47</v>
          </cell>
        </row>
        <row r="308">
          <cell r="B308">
            <v>71510</v>
          </cell>
          <cell r="C308" t="str">
            <v>FORMAS P/ TUBULAO</v>
          </cell>
          <cell r="D308" t="str">
            <v>m²</v>
          </cell>
          <cell r="E308">
            <v>0.32</v>
          </cell>
          <cell r="F308">
            <v>3.76</v>
          </cell>
          <cell r="G308">
            <v>4.08</v>
          </cell>
          <cell r="H308">
            <v>1.99</v>
          </cell>
          <cell r="I308" t="str">
            <v>ACRESCER</v>
          </cell>
          <cell r="J308">
            <v>38.299999999999997</v>
          </cell>
          <cell r="K308">
            <v>8.39</v>
          </cell>
          <cell r="N308">
            <v>6.07</v>
          </cell>
        </row>
        <row r="309">
          <cell r="B309">
            <v>71520</v>
          </cell>
          <cell r="C309" t="str">
            <v>FORMAS COMUNS DE MADEIRA</v>
          </cell>
          <cell r="D309" t="str">
            <v>m²</v>
          </cell>
          <cell r="E309">
            <v>0.32</v>
          </cell>
          <cell r="F309">
            <v>8.81</v>
          </cell>
          <cell r="G309">
            <v>9.1300000000000008</v>
          </cell>
          <cell r="H309">
            <v>7.2</v>
          </cell>
          <cell r="I309" t="str">
            <v>ACRESCER</v>
          </cell>
          <cell r="J309">
            <v>38.299999999999997</v>
          </cell>
          <cell r="K309">
            <v>22.58</v>
          </cell>
          <cell r="N309">
            <v>16.330000000000002</v>
          </cell>
        </row>
        <row r="310">
          <cell r="B310">
            <v>71610</v>
          </cell>
          <cell r="C310" t="str">
            <v>CONCRETO MAGRO 1:3:6</v>
          </cell>
          <cell r="D310" t="str">
            <v>m³</v>
          </cell>
          <cell r="E310">
            <v>4.0999999999999996</v>
          </cell>
          <cell r="F310">
            <v>21.29</v>
          </cell>
          <cell r="G310">
            <v>25.39</v>
          </cell>
          <cell r="H310">
            <v>70.540000000000006</v>
          </cell>
          <cell r="I310" t="str">
            <v>ACRESCER</v>
          </cell>
          <cell r="J310">
            <v>38.299999999999997</v>
          </cell>
          <cell r="K310">
            <v>132.66999999999999</v>
          </cell>
          <cell r="N310">
            <v>95.93</v>
          </cell>
        </row>
        <row r="311">
          <cell r="B311">
            <v>71620</v>
          </cell>
          <cell r="C311" t="str">
            <v>CONCRETO CICLOPICO FCK=150 KG/CM2</v>
          </cell>
          <cell r="D311" t="str">
            <v>m³</v>
          </cell>
          <cell r="E311">
            <v>0</v>
          </cell>
          <cell r="F311">
            <v>4.8099999999999996</v>
          </cell>
          <cell r="G311">
            <v>4.8099999999999996</v>
          </cell>
          <cell r="H311">
            <v>95.44</v>
          </cell>
          <cell r="I311" t="str">
            <v>ACRESCER</v>
          </cell>
          <cell r="J311">
            <v>38.299999999999997</v>
          </cell>
          <cell r="K311">
            <v>138.65</v>
          </cell>
          <cell r="N311">
            <v>100.25</v>
          </cell>
        </row>
        <row r="312">
          <cell r="B312">
            <v>71630</v>
          </cell>
          <cell r="C312" t="str">
            <v>CONCRETO ESTRUTURAL FCK=150 KG/CM2</v>
          </cell>
          <cell r="D312" t="str">
            <v>m³</v>
          </cell>
          <cell r="E312">
            <v>4.0999999999999996</v>
          </cell>
          <cell r="F312">
            <v>21.29</v>
          </cell>
          <cell r="G312">
            <v>25.39</v>
          </cell>
          <cell r="H312">
            <v>90.68</v>
          </cell>
          <cell r="I312" t="str">
            <v>ACRESCER</v>
          </cell>
          <cell r="J312">
            <v>38.299999999999997</v>
          </cell>
          <cell r="K312">
            <v>160.52000000000001</v>
          </cell>
          <cell r="N312">
            <v>116.07000000000001</v>
          </cell>
        </row>
        <row r="313">
          <cell r="B313">
            <v>71640</v>
          </cell>
          <cell r="C313" t="str">
            <v>CONCRETO ESTRUTURAL FCK=180 KM/CM2</v>
          </cell>
          <cell r="D313" t="str">
            <v>m³</v>
          </cell>
          <cell r="E313">
            <v>4.0999999999999996</v>
          </cell>
          <cell r="F313">
            <v>21.29</v>
          </cell>
          <cell r="G313">
            <v>25.39</v>
          </cell>
          <cell r="H313">
            <v>96.13</v>
          </cell>
          <cell r="I313" t="str">
            <v>ACRESCER</v>
          </cell>
          <cell r="J313">
            <v>38.299999999999997</v>
          </cell>
          <cell r="K313">
            <v>168.06</v>
          </cell>
          <cell r="N313">
            <v>121.52</v>
          </cell>
        </row>
        <row r="314">
          <cell r="B314">
            <v>71650</v>
          </cell>
          <cell r="C314" t="str">
            <v>CONCRETO ESTRUTURAL FCK=200 KG/CM2</v>
          </cell>
          <cell r="D314" t="str">
            <v>m³</v>
          </cell>
          <cell r="E314">
            <v>4.0999999999999996</v>
          </cell>
          <cell r="F314">
            <v>21.29</v>
          </cell>
          <cell r="G314">
            <v>25.39</v>
          </cell>
          <cell r="H314">
            <v>101.43</v>
          </cell>
          <cell r="I314" t="str">
            <v>ACRESCER</v>
          </cell>
          <cell r="J314">
            <v>38.299999999999997</v>
          </cell>
          <cell r="K314">
            <v>175.39</v>
          </cell>
          <cell r="N314">
            <v>126.82000000000001</v>
          </cell>
        </row>
        <row r="315">
          <cell r="B315">
            <v>71700</v>
          </cell>
          <cell r="C315" t="str">
            <v>FORNECIMENTO, PREPARO E COLOCACAO DE ACO CA-50 NAS FORMAS</v>
          </cell>
          <cell r="D315" t="str">
            <v>KG</v>
          </cell>
          <cell r="E315">
            <v>0</v>
          </cell>
          <cell r="F315">
            <v>0.71</v>
          </cell>
          <cell r="G315">
            <v>0.71</v>
          </cell>
          <cell r="H315">
            <v>1.17</v>
          </cell>
          <cell r="I315" t="str">
            <v>ACRESCER</v>
          </cell>
          <cell r="J315">
            <v>38.299999999999997</v>
          </cell>
          <cell r="K315">
            <v>2.6</v>
          </cell>
          <cell r="N315">
            <v>1.88</v>
          </cell>
        </row>
        <row r="316">
          <cell r="B316">
            <v>72000</v>
          </cell>
          <cell r="C316" t="str">
            <v>MESO-ESTRUTURA</v>
          </cell>
          <cell r="N316">
            <v>0</v>
          </cell>
        </row>
        <row r="317">
          <cell r="B317">
            <v>72120</v>
          </cell>
          <cell r="C317" t="str">
            <v>FORMAS COMUNS DE MADEIRA</v>
          </cell>
          <cell r="D317" t="str">
            <v>m²</v>
          </cell>
          <cell r="E317">
            <v>0.32</v>
          </cell>
          <cell r="F317">
            <v>8.81</v>
          </cell>
          <cell r="G317">
            <v>9.1300000000000008</v>
          </cell>
          <cell r="H317">
            <v>7.2</v>
          </cell>
          <cell r="I317" t="str">
            <v>ACRESCER</v>
          </cell>
          <cell r="J317">
            <v>38.299999999999997</v>
          </cell>
          <cell r="K317">
            <v>22.58</v>
          </cell>
          <cell r="N317">
            <v>16.330000000000002</v>
          </cell>
        </row>
        <row r="318">
          <cell r="B318">
            <v>72130</v>
          </cell>
          <cell r="C318" t="str">
            <v>FORMAS DE MADEIRA COMPENSADA PARA SUPERFICIE APARENTE</v>
          </cell>
          <cell r="D318" t="str">
            <v>m²</v>
          </cell>
          <cell r="E318">
            <v>0.32</v>
          </cell>
          <cell r="F318">
            <v>5.08</v>
          </cell>
          <cell r="G318">
            <v>5.4</v>
          </cell>
          <cell r="H318">
            <v>7.27</v>
          </cell>
          <cell r="I318" t="str">
            <v>ACRESCER</v>
          </cell>
          <cell r="J318">
            <v>38.299999999999997</v>
          </cell>
          <cell r="K318">
            <v>17.52</v>
          </cell>
          <cell r="N318">
            <v>12.67</v>
          </cell>
        </row>
        <row r="319">
          <cell r="B319">
            <v>72300</v>
          </cell>
          <cell r="C319" t="str">
            <v>CONCRETO ESTRUTURAL FCK=150 KG/CM2</v>
          </cell>
          <cell r="D319" t="str">
            <v>m³</v>
          </cell>
          <cell r="E319">
            <v>4.0999999999999996</v>
          </cell>
          <cell r="F319">
            <v>21.29</v>
          </cell>
          <cell r="G319">
            <v>25.39</v>
          </cell>
          <cell r="H319">
            <v>90.68</v>
          </cell>
          <cell r="I319" t="str">
            <v>ACRESCER</v>
          </cell>
          <cell r="J319">
            <v>38.299999999999997</v>
          </cell>
          <cell r="K319">
            <v>160.52000000000001</v>
          </cell>
          <cell r="N319">
            <v>116.07000000000001</v>
          </cell>
        </row>
        <row r="320">
          <cell r="B320">
            <v>72310</v>
          </cell>
          <cell r="C320" t="str">
            <v>CONCRETO ESTRUTURAL FCK=180 KG/CM2</v>
          </cell>
          <cell r="D320" t="str">
            <v>m³</v>
          </cell>
          <cell r="E320">
            <v>4.0999999999999996</v>
          </cell>
          <cell r="F320">
            <v>21.29</v>
          </cell>
          <cell r="G320">
            <v>25.39</v>
          </cell>
          <cell r="H320">
            <v>96.13</v>
          </cell>
          <cell r="I320" t="str">
            <v>ACRESCER</v>
          </cell>
          <cell r="J320">
            <v>38.299999999999997</v>
          </cell>
          <cell r="K320">
            <v>168.06</v>
          </cell>
          <cell r="N320">
            <v>121.52</v>
          </cell>
        </row>
        <row r="321">
          <cell r="B321">
            <v>72320</v>
          </cell>
          <cell r="C321" t="str">
            <v>CONCRETO ESTRUTURAL FCK=200 KG/CM2</v>
          </cell>
          <cell r="D321" t="str">
            <v>m³</v>
          </cell>
          <cell r="E321">
            <v>4.0999999999999996</v>
          </cell>
          <cell r="F321">
            <v>21.29</v>
          </cell>
          <cell r="G321">
            <v>25.39</v>
          </cell>
          <cell r="H321">
            <v>101.43</v>
          </cell>
          <cell r="I321" t="str">
            <v>ACRESCER</v>
          </cell>
          <cell r="J321">
            <v>38.299999999999997</v>
          </cell>
          <cell r="K321">
            <v>175.39</v>
          </cell>
          <cell r="N321">
            <v>126.82000000000001</v>
          </cell>
        </row>
        <row r="322">
          <cell r="B322">
            <v>72330</v>
          </cell>
          <cell r="C322" t="str">
            <v>CONCRETO ESTRUTURAL FCK=210 KG/CM2</v>
          </cell>
          <cell r="D322" t="str">
            <v>m³</v>
          </cell>
          <cell r="E322">
            <v>4.0999999999999996</v>
          </cell>
          <cell r="F322">
            <v>21.29</v>
          </cell>
          <cell r="G322">
            <v>25.39</v>
          </cell>
          <cell r="H322">
            <v>106.61</v>
          </cell>
          <cell r="I322" t="str">
            <v>ACRESCER</v>
          </cell>
          <cell r="J322">
            <v>38.299999999999997</v>
          </cell>
          <cell r="K322">
            <v>182.56</v>
          </cell>
          <cell r="N322">
            <v>132</v>
          </cell>
        </row>
        <row r="323">
          <cell r="B323">
            <v>72340</v>
          </cell>
          <cell r="C323" t="str">
            <v>CONCRETO ESTRUTURAL FCK=225 KG/CM2</v>
          </cell>
          <cell r="D323" t="str">
            <v>m³</v>
          </cell>
          <cell r="E323">
            <v>4.0999999999999996</v>
          </cell>
          <cell r="F323">
            <v>21.29</v>
          </cell>
          <cell r="G323">
            <v>25.39</v>
          </cell>
          <cell r="H323">
            <v>109.59</v>
          </cell>
          <cell r="I323" t="str">
            <v>ACRESCER</v>
          </cell>
          <cell r="J323">
            <v>38.299999999999997</v>
          </cell>
          <cell r="K323">
            <v>186.68</v>
          </cell>
          <cell r="N323">
            <v>134.98000000000002</v>
          </cell>
        </row>
        <row r="324">
          <cell r="B324">
            <v>72350</v>
          </cell>
          <cell r="C324" t="str">
            <v>CONCRETO ESTRUTURAL FCK=250 KG/CM2</v>
          </cell>
          <cell r="D324" t="str">
            <v>m³</v>
          </cell>
          <cell r="E324">
            <v>4.0999999999999996</v>
          </cell>
          <cell r="F324">
            <v>21.29</v>
          </cell>
          <cell r="G324">
            <v>25.39</v>
          </cell>
          <cell r="H324">
            <v>112.69</v>
          </cell>
          <cell r="I324" t="str">
            <v>ACRESCER</v>
          </cell>
          <cell r="J324">
            <v>38.299999999999997</v>
          </cell>
          <cell r="K324">
            <v>190.96</v>
          </cell>
          <cell r="N324">
            <v>138.07999999999998</v>
          </cell>
        </row>
        <row r="325">
          <cell r="B325">
            <v>72360</v>
          </cell>
          <cell r="C325" t="str">
            <v>CONCRETO ESTRUTURAL FCK=270 KG/CM2</v>
          </cell>
          <cell r="D325" t="str">
            <v>m³</v>
          </cell>
          <cell r="E325">
            <v>4.0999999999999996</v>
          </cell>
          <cell r="F325">
            <v>21.29</v>
          </cell>
          <cell r="G325">
            <v>25.39</v>
          </cell>
          <cell r="H325">
            <v>120.88</v>
          </cell>
          <cell r="I325" t="str">
            <v>ACRESCER</v>
          </cell>
          <cell r="J325">
            <v>38.299999999999997</v>
          </cell>
          <cell r="K325">
            <v>202.29</v>
          </cell>
          <cell r="N325">
            <v>146.26999999999998</v>
          </cell>
        </row>
        <row r="326">
          <cell r="B326">
            <v>72370</v>
          </cell>
          <cell r="C326" t="str">
            <v>CONCRETO ESTRUTURAL FCK=300 KG/CM2</v>
          </cell>
          <cell r="D326" t="str">
            <v>m³</v>
          </cell>
          <cell r="E326">
            <v>4.0999999999999996</v>
          </cell>
          <cell r="F326">
            <v>21.29</v>
          </cell>
          <cell r="G326">
            <v>25.39</v>
          </cell>
          <cell r="H326">
            <v>128.43</v>
          </cell>
          <cell r="I326" t="str">
            <v>ACRESCER</v>
          </cell>
          <cell r="J326">
            <v>38.299999999999997</v>
          </cell>
          <cell r="K326">
            <v>212.73</v>
          </cell>
          <cell r="N326">
            <v>153.82</v>
          </cell>
        </row>
        <row r="327">
          <cell r="B327">
            <v>72380</v>
          </cell>
          <cell r="C327" t="str">
            <v>CONCRETO ESTRUTURAL FCK=320 KG/CM2</v>
          </cell>
          <cell r="D327" t="str">
            <v>m³</v>
          </cell>
          <cell r="E327">
            <v>4.0999999999999996</v>
          </cell>
          <cell r="F327">
            <v>21.29</v>
          </cell>
          <cell r="G327">
            <v>25.39</v>
          </cell>
          <cell r="H327">
            <v>133.72</v>
          </cell>
          <cell r="I327" t="str">
            <v>ACRESCER</v>
          </cell>
          <cell r="J327">
            <v>38.299999999999997</v>
          </cell>
          <cell r="K327">
            <v>220.05</v>
          </cell>
          <cell r="N327">
            <v>159.11000000000001</v>
          </cell>
        </row>
        <row r="328">
          <cell r="B328">
            <v>72390</v>
          </cell>
          <cell r="C328" t="str">
            <v>CONCRETO ESTRUTURAL FCK=350 KG/CM2</v>
          </cell>
          <cell r="D328" t="str">
            <v>m³</v>
          </cell>
          <cell r="E328">
            <v>4.0999999999999996</v>
          </cell>
          <cell r="F328">
            <v>21.29</v>
          </cell>
          <cell r="G328">
            <v>25.39</v>
          </cell>
          <cell r="H328">
            <v>141.97999999999999</v>
          </cell>
          <cell r="I328" t="str">
            <v>ACRESCER</v>
          </cell>
          <cell r="J328">
            <v>38.299999999999997</v>
          </cell>
          <cell r="K328">
            <v>231.47</v>
          </cell>
          <cell r="N328">
            <v>167.37</v>
          </cell>
        </row>
        <row r="329">
          <cell r="B329">
            <v>72400</v>
          </cell>
          <cell r="C329" t="str">
            <v>FORNECIMENTO, PREPARO E COLOCACAO DE ACO CA-50 NAS FORMAS</v>
          </cell>
          <cell r="D329" t="str">
            <v>KG</v>
          </cell>
          <cell r="E329">
            <v>0</v>
          </cell>
          <cell r="F329">
            <v>0.71</v>
          </cell>
          <cell r="G329">
            <v>0.71</v>
          </cell>
          <cell r="H329">
            <v>1.17</v>
          </cell>
          <cell r="I329" t="str">
            <v>ACRESCER</v>
          </cell>
          <cell r="J329">
            <v>38.299999999999997</v>
          </cell>
          <cell r="K329">
            <v>2.6</v>
          </cell>
          <cell r="N329">
            <v>1.88</v>
          </cell>
        </row>
        <row r="330">
          <cell r="B330">
            <v>72500</v>
          </cell>
          <cell r="C330" t="str">
            <v>APARELHO DE APOIO EM NEOPRENE FRETADO</v>
          </cell>
          <cell r="D330" t="str">
            <v>Dm³</v>
          </cell>
          <cell r="E330">
            <v>0</v>
          </cell>
          <cell r="F330">
            <v>1.72</v>
          </cell>
          <cell r="G330">
            <v>1.72</v>
          </cell>
          <cell r="H330">
            <v>83</v>
          </cell>
          <cell r="I330" t="str">
            <v>ACRESCER</v>
          </cell>
          <cell r="J330">
            <v>38.299999999999997</v>
          </cell>
          <cell r="K330">
            <v>117.17</v>
          </cell>
          <cell r="N330">
            <v>84.72</v>
          </cell>
        </row>
        <row r="331">
          <cell r="B331">
            <v>72510</v>
          </cell>
          <cell r="C331" t="str">
            <v>APARELHO DE APOIO EM NEOFLON (NEOPRENE C/ TEFLON)</v>
          </cell>
          <cell r="D331" t="str">
            <v>Dm³</v>
          </cell>
          <cell r="E331">
            <v>0</v>
          </cell>
          <cell r="F331">
            <v>2.2200000000000002</v>
          </cell>
          <cell r="G331">
            <v>2.2200000000000002</v>
          </cell>
          <cell r="H331">
            <v>83</v>
          </cell>
          <cell r="I331" t="str">
            <v>ACRESCER</v>
          </cell>
          <cell r="J331">
            <v>38.299999999999997</v>
          </cell>
          <cell r="K331">
            <v>117.86</v>
          </cell>
          <cell r="N331">
            <v>85.22</v>
          </cell>
        </row>
        <row r="332">
          <cell r="B332">
            <v>74000</v>
          </cell>
          <cell r="C332" t="str">
            <v>SUPER-ESTRUTURA</v>
          </cell>
          <cell r="N332">
            <v>0</v>
          </cell>
        </row>
        <row r="333">
          <cell r="B333">
            <v>74002</v>
          </cell>
          <cell r="C333" t="str">
            <v>FORMAS COMUNS DE MADEIRA</v>
          </cell>
          <cell r="D333" t="str">
            <v>m²</v>
          </cell>
          <cell r="E333">
            <v>0.32</v>
          </cell>
          <cell r="F333">
            <v>8.81</v>
          </cell>
          <cell r="G333">
            <v>9.1300000000000008</v>
          </cell>
          <cell r="H333">
            <v>7.2</v>
          </cell>
          <cell r="I333" t="str">
            <v>ACRESCER</v>
          </cell>
          <cell r="J333">
            <v>38.299999999999997</v>
          </cell>
          <cell r="K333">
            <v>22.58</v>
          </cell>
          <cell r="N333">
            <v>16.330000000000002</v>
          </cell>
        </row>
        <row r="334">
          <cell r="B334">
            <v>74004</v>
          </cell>
          <cell r="C334" t="str">
            <v>FORMAS DE MADEIRA COMPENSADA P/ SUPERFICIE APARENTE</v>
          </cell>
          <cell r="D334" t="str">
            <v>m²</v>
          </cell>
          <cell r="E334">
            <v>0.32</v>
          </cell>
          <cell r="F334">
            <v>5.08</v>
          </cell>
          <cell r="G334">
            <v>5.4</v>
          </cell>
          <cell r="H334">
            <v>7.27</v>
          </cell>
          <cell r="I334" t="str">
            <v>ACRESCER</v>
          </cell>
          <cell r="J334">
            <v>38.299999999999997</v>
          </cell>
          <cell r="K334">
            <v>17.52</v>
          </cell>
          <cell r="N334">
            <v>12.67</v>
          </cell>
        </row>
        <row r="335">
          <cell r="B335">
            <v>74006</v>
          </cell>
          <cell r="C335" t="str">
            <v>CONCRETO ESTRUTURAL FCK=150 KG/CM2</v>
          </cell>
          <cell r="D335" t="str">
            <v>m³</v>
          </cell>
          <cell r="E335">
            <v>4.0999999999999996</v>
          </cell>
          <cell r="F335">
            <v>21.29</v>
          </cell>
          <cell r="G335">
            <v>25.39</v>
          </cell>
          <cell r="H335">
            <v>90.68</v>
          </cell>
          <cell r="I335" t="str">
            <v>ACRESCER</v>
          </cell>
          <cell r="J335">
            <v>38.299999999999997</v>
          </cell>
          <cell r="K335">
            <v>160.52000000000001</v>
          </cell>
          <cell r="N335">
            <v>116.07000000000001</v>
          </cell>
        </row>
        <row r="336">
          <cell r="B336">
            <v>74008</v>
          </cell>
          <cell r="C336" t="str">
            <v>CONCRETO ESTRUTURAL FCK=180 KG/CM2</v>
          </cell>
          <cell r="D336" t="str">
            <v>m³</v>
          </cell>
          <cell r="E336">
            <v>4.0999999999999996</v>
          </cell>
          <cell r="F336">
            <v>21.29</v>
          </cell>
          <cell r="G336">
            <v>25.39</v>
          </cell>
          <cell r="H336">
            <v>96.13</v>
          </cell>
          <cell r="I336" t="str">
            <v>ACRESCER</v>
          </cell>
          <cell r="J336">
            <v>38.299999999999997</v>
          </cell>
          <cell r="K336">
            <v>168.06</v>
          </cell>
          <cell r="N336">
            <v>121.52</v>
          </cell>
        </row>
        <row r="337">
          <cell r="B337">
            <v>74010</v>
          </cell>
          <cell r="C337" t="str">
            <v>CONCRETO ESTRUTURAL FCK=200 KG/CM2</v>
          </cell>
          <cell r="D337" t="str">
            <v>m³</v>
          </cell>
          <cell r="E337">
            <v>4.0999999999999996</v>
          </cell>
          <cell r="F337">
            <v>21.29</v>
          </cell>
          <cell r="G337">
            <v>25.39</v>
          </cell>
          <cell r="H337">
            <v>101.43</v>
          </cell>
          <cell r="I337" t="str">
            <v>ACRESCER</v>
          </cell>
          <cell r="J337">
            <v>38.299999999999997</v>
          </cell>
          <cell r="K337">
            <v>175.39</v>
          </cell>
          <cell r="N337">
            <v>126.82000000000001</v>
          </cell>
        </row>
        <row r="338">
          <cell r="B338">
            <v>74020</v>
          </cell>
          <cell r="C338" t="str">
            <v>CONCRETO ESTRUTURAL FCK=210 KG/CM2</v>
          </cell>
          <cell r="D338" t="str">
            <v>m³</v>
          </cell>
          <cell r="E338">
            <v>4.0999999999999996</v>
          </cell>
          <cell r="F338">
            <v>21.29</v>
          </cell>
          <cell r="G338">
            <v>25.39</v>
          </cell>
          <cell r="H338">
            <v>106.61</v>
          </cell>
          <cell r="I338" t="str">
            <v>ACRESCER</v>
          </cell>
          <cell r="J338">
            <v>38.299999999999997</v>
          </cell>
          <cell r="K338">
            <v>182.56</v>
          </cell>
          <cell r="N338">
            <v>132</v>
          </cell>
        </row>
        <row r="339">
          <cell r="B339">
            <v>74030</v>
          </cell>
          <cell r="C339" t="str">
            <v>CONCRETO ESTRUTURAL FCK=225 KG/CM2</v>
          </cell>
          <cell r="D339" t="str">
            <v>m³</v>
          </cell>
          <cell r="E339">
            <v>4.0999999999999996</v>
          </cell>
          <cell r="F339">
            <v>21.29</v>
          </cell>
          <cell r="G339">
            <v>25.39</v>
          </cell>
          <cell r="H339">
            <v>109.59</v>
          </cell>
          <cell r="I339" t="str">
            <v>ACRESCER</v>
          </cell>
          <cell r="J339">
            <v>38.299999999999997</v>
          </cell>
          <cell r="K339">
            <v>186.68</v>
          </cell>
          <cell r="N339">
            <v>134.98000000000002</v>
          </cell>
        </row>
        <row r="340">
          <cell r="B340">
            <v>74040</v>
          </cell>
          <cell r="C340" t="str">
            <v>CONCRETO ESTRUTURAL FCK=250 KG/CM2</v>
          </cell>
          <cell r="D340" t="str">
            <v>m³</v>
          </cell>
          <cell r="E340">
            <v>4.0999999999999996</v>
          </cell>
          <cell r="F340">
            <v>21.29</v>
          </cell>
          <cell r="G340">
            <v>25.39</v>
          </cell>
          <cell r="H340">
            <v>112.69</v>
          </cell>
          <cell r="I340" t="str">
            <v>ACRESCER</v>
          </cell>
          <cell r="J340">
            <v>38.299999999999997</v>
          </cell>
          <cell r="K340">
            <v>190.96</v>
          </cell>
          <cell r="N340">
            <v>138.07999999999998</v>
          </cell>
        </row>
        <row r="341">
          <cell r="B341">
            <v>74050</v>
          </cell>
          <cell r="C341" t="str">
            <v>CONCRETO ESTRUTURAL FCK=270 KG/CM2</v>
          </cell>
          <cell r="D341" t="str">
            <v>m³</v>
          </cell>
          <cell r="E341">
            <v>4.0999999999999996</v>
          </cell>
          <cell r="F341">
            <v>21.29</v>
          </cell>
          <cell r="G341">
            <v>25.39</v>
          </cell>
          <cell r="H341">
            <v>120.88</v>
          </cell>
          <cell r="I341" t="str">
            <v>ACRESCER</v>
          </cell>
          <cell r="J341">
            <v>38.299999999999997</v>
          </cell>
          <cell r="K341">
            <v>202.29</v>
          </cell>
          <cell r="N341">
            <v>146.26999999999998</v>
          </cell>
        </row>
        <row r="342">
          <cell r="B342">
            <v>74060</v>
          </cell>
          <cell r="C342" t="str">
            <v>CONCRETO ESTRUTURAL FCK=300 KG/CM2</v>
          </cell>
          <cell r="D342" t="str">
            <v>m³</v>
          </cell>
          <cell r="E342">
            <v>4.0999999999999996</v>
          </cell>
          <cell r="F342">
            <v>21.29</v>
          </cell>
          <cell r="G342">
            <v>25.39</v>
          </cell>
          <cell r="H342">
            <v>128.43</v>
          </cell>
          <cell r="I342" t="str">
            <v>ACRESCER</v>
          </cell>
          <cell r="J342">
            <v>38.299999999999997</v>
          </cell>
          <cell r="K342">
            <v>212.73</v>
          </cell>
          <cell r="N342">
            <v>153.82</v>
          </cell>
        </row>
        <row r="343">
          <cell r="B343">
            <v>74070</v>
          </cell>
          <cell r="C343" t="str">
            <v>CONCRETO ESTRUTURAL FCK=320 KG/CM2</v>
          </cell>
          <cell r="D343" t="str">
            <v>m³</v>
          </cell>
          <cell r="E343">
            <v>4.0999999999999996</v>
          </cell>
          <cell r="F343">
            <v>21.29</v>
          </cell>
          <cell r="G343">
            <v>25.39</v>
          </cell>
          <cell r="H343">
            <v>133.72</v>
          </cell>
          <cell r="I343" t="str">
            <v>ACRESCER</v>
          </cell>
          <cell r="J343">
            <v>38.299999999999997</v>
          </cell>
          <cell r="K343">
            <v>220.05</v>
          </cell>
          <cell r="N343">
            <v>159.11000000000001</v>
          </cell>
        </row>
        <row r="344">
          <cell r="B344">
            <v>74080</v>
          </cell>
          <cell r="C344" t="str">
            <v>CONCRETO ESTRUTURAL FCK=350 KG/CM2</v>
          </cell>
          <cell r="D344" t="str">
            <v>m³</v>
          </cell>
          <cell r="E344">
            <v>4.0999999999999996</v>
          </cell>
          <cell r="F344">
            <v>21.29</v>
          </cell>
          <cell r="G344">
            <v>25.39</v>
          </cell>
          <cell r="H344">
            <v>141.97999999999999</v>
          </cell>
          <cell r="I344" t="str">
            <v>ACRESCER</v>
          </cell>
          <cell r="J344">
            <v>38.299999999999997</v>
          </cell>
          <cell r="K344">
            <v>231.47</v>
          </cell>
          <cell r="N344">
            <v>167.37</v>
          </cell>
        </row>
        <row r="345">
          <cell r="B345">
            <v>74090</v>
          </cell>
          <cell r="C345" t="str">
            <v>FORNECIMENTO, PREPARO E COLOCACAO DE ACO CA-50 NAS FORMAS</v>
          </cell>
          <cell r="D345" t="str">
            <v>KG</v>
          </cell>
          <cell r="E345">
            <v>0</v>
          </cell>
          <cell r="F345">
            <v>0.71</v>
          </cell>
          <cell r="G345">
            <v>0.71</v>
          </cell>
          <cell r="H345">
            <v>1.17</v>
          </cell>
          <cell r="I345" t="str">
            <v>ACRESCER</v>
          </cell>
          <cell r="J345">
            <v>38.299999999999997</v>
          </cell>
          <cell r="K345">
            <v>2.6</v>
          </cell>
          <cell r="N345">
            <v>1.88</v>
          </cell>
        </row>
        <row r="346">
          <cell r="B346">
            <v>74100</v>
          </cell>
          <cell r="C346" t="str">
            <v>CIMBRAMENTO</v>
          </cell>
          <cell r="D346" t="str">
            <v>m³</v>
          </cell>
          <cell r="E346">
            <v>0</v>
          </cell>
          <cell r="F346">
            <v>8.19</v>
          </cell>
          <cell r="G346">
            <v>8.19</v>
          </cell>
          <cell r="H346">
            <v>1.88</v>
          </cell>
          <cell r="I346" t="str">
            <v>ACRESCER</v>
          </cell>
          <cell r="J346">
            <v>38.299999999999997</v>
          </cell>
          <cell r="K346">
            <v>13.93</v>
          </cell>
          <cell r="N346">
            <v>10.07</v>
          </cell>
        </row>
        <row r="347">
          <cell r="B347">
            <v>74200</v>
          </cell>
          <cell r="C347" t="str">
            <v>APARELHO DE APOIO EM NEOPRENDE FRETADO</v>
          </cell>
          <cell r="D347" t="str">
            <v>Dm³</v>
          </cell>
          <cell r="E347">
            <v>0</v>
          </cell>
          <cell r="F347">
            <v>1.72</v>
          </cell>
          <cell r="G347">
            <v>1.72</v>
          </cell>
          <cell r="H347">
            <v>83</v>
          </cell>
          <cell r="I347" t="str">
            <v>ACRESCER</v>
          </cell>
          <cell r="J347">
            <v>38.299999999999997</v>
          </cell>
          <cell r="K347">
            <v>117.17</v>
          </cell>
          <cell r="N347">
            <v>84.72</v>
          </cell>
        </row>
        <row r="348">
          <cell r="B348">
            <v>74315</v>
          </cell>
          <cell r="C348" t="str">
            <v>FORN. PREP. COLOC. PROTENSAO, INJ. E ANCORAGEM DE CABO 12 FIOS 7MM RB-150</v>
          </cell>
          <cell r="D348" t="str">
            <v>KG</v>
          </cell>
          <cell r="E348">
            <v>0</v>
          </cell>
          <cell r="F348">
            <v>2.1800000000000002</v>
          </cell>
          <cell r="G348">
            <v>2.1800000000000002</v>
          </cell>
          <cell r="H348">
            <v>6.23</v>
          </cell>
          <cell r="I348" t="str">
            <v>ACRESCER</v>
          </cell>
          <cell r="J348">
            <v>38.299999999999997</v>
          </cell>
          <cell r="K348">
            <v>11.63</v>
          </cell>
          <cell r="N348">
            <v>8.41</v>
          </cell>
        </row>
        <row r="349">
          <cell r="B349">
            <v>74325</v>
          </cell>
          <cell r="C349" t="str">
            <v>FORN. PREP. COLOC. PROTENSAO, INJ. E ANCORAGEM DE CABO 12 FIOS 8MM RB-150</v>
          </cell>
          <cell r="D349" t="str">
            <v>KG</v>
          </cell>
          <cell r="E349">
            <v>0</v>
          </cell>
          <cell r="F349">
            <v>2.1800000000000002</v>
          </cell>
          <cell r="G349">
            <v>2.1800000000000002</v>
          </cell>
          <cell r="H349">
            <v>6.07</v>
          </cell>
          <cell r="I349" t="str">
            <v>ACRESCER</v>
          </cell>
          <cell r="J349">
            <v>38.299999999999997</v>
          </cell>
          <cell r="K349">
            <v>11.41</v>
          </cell>
          <cell r="N349">
            <v>8.25</v>
          </cell>
        </row>
        <row r="350">
          <cell r="B350">
            <v>74335</v>
          </cell>
          <cell r="C350" t="str">
            <v>FORN. PREP. COLOC. PROTENCAO, INJ. E ANCORAGEM DE CABO 12 CORDOALHAS 1/2" RB-17</v>
          </cell>
          <cell r="D350" t="str">
            <v>KG</v>
          </cell>
          <cell r="E350">
            <v>0</v>
          </cell>
          <cell r="F350">
            <v>0.78</v>
          </cell>
          <cell r="G350">
            <v>0.78</v>
          </cell>
          <cell r="H350">
            <v>6.16</v>
          </cell>
          <cell r="I350" t="str">
            <v>ACRESCER</v>
          </cell>
          <cell r="J350">
            <v>38.299999999999997</v>
          </cell>
          <cell r="K350">
            <v>9.6</v>
          </cell>
          <cell r="N350">
            <v>6.94</v>
          </cell>
        </row>
        <row r="351">
          <cell r="B351">
            <v>74345</v>
          </cell>
          <cell r="C351" t="str">
            <v>FORN. PREP. COLOC. PROTENCAO, INJ. E ANCORAGEM DE CABO 12 CORDOALHAS 1/2" RB-19</v>
          </cell>
          <cell r="D351" t="str">
            <v>KG</v>
          </cell>
          <cell r="E351">
            <v>0</v>
          </cell>
          <cell r="F351">
            <v>0.78</v>
          </cell>
          <cell r="G351">
            <v>0.78</v>
          </cell>
          <cell r="H351">
            <v>6.39</v>
          </cell>
          <cell r="I351" t="str">
            <v>ACRESCER</v>
          </cell>
          <cell r="J351">
            <v>38.299999999999997</v>
          </cell>
          <cell r="K351">
            <v>9.92</v>
          </cell>
          <cell r="N351">
            <v>7.17</v>
          </cell>
        </row>
        <row r="352">
          <cell r="B352">
            <v>74355</v>
          </cell>
          <cell r="C352" t="str">
            <v>FORN. PREP. COLOC. PROTENCAO, INJ. E ANCORAGEM DE CABO  6 CORDOALHAS 1/2" RB-17</v>
          </cell>
          <cell r="D352" t="str">
            <v>KG</v>
          </cell>
          <cell r="E352">
            <v>0</v>
          </cell>
          <cell r="F352">
            <v>1.44</v>
          </cell>
          <cell r="G352">
            <v>1.44</v>
          </cell>
          <cell r="H352">
            <v>6.2</v>
          </cell>
          <cell r="I352" t="str">
            <v>ACRESCER</v>
          </cell>
          <cell r="J352">
            <v>38.299999999999997</v>
          </cell>
          <cell r="K352">
            <v>10.57</v>
          </cell>
          <cell r="N352">
            <v>7.6400000000000006</v>
          </cell>
        </row>
        <row r="353">
          <cell r="B353">
            <v>74365</v>
          </cell>
          <cell r="C353" t="str">
            <v>FORN. PREP. COLOC. PROTENCAO, INJ. E ANCORAGEM DE CABO  6 CORDOALHAS 1/2" RB-19</v>
          </cell>
          <cell r="D353" t="str">
            <v>KG</v>
          </cell>
          <cell r="E353">
            <v>0</v>
          </cell>
          <cell r="F353">
            <v>1.44</v>
          </cell>
          <cell r="G353">
            <v>1.44</v>
          </cell>
          <cell r="H353">
            <v>6.2</v>
          </cell>
          <cell r="I353" t="str">
            <v>ACRESCER</v>
          </cell>
          <cell r="J353">
            <v>38.299999999999997</v>
          </cell>
          <cell r="K353">
            <v>10.57</v>
          </cell>
          <cell r="N353">
            <v>7.6400000000000006</v>
          </cell>
        </row>
        <row r="354">
          <cell r="N354">
            <v>0</v>
          </cell>
        </row>
        <row r="355">
          <cell r="B355">
            <v>75000</v>
          </cell>
          <cell r="C355" t="str">
            <v>ACABAMENTOS</v>
          </cell>
          <cell r="N355">
            <v>0</v>
          </cell>
        </row>
        <row r="356">
          <cell r="B356">
            <v>75100</v>
          </cell>
          <cell r="C356" t="str">
            <v>JUNTA DE CANTONEIRA METALICA (4 X 4 X 3/8")</v>
          </cell>
          <cell r="D356" t="str">
            <v>m</v>
          </cell>
          <cell r="E356">
            <v>0</v>
          </cell>
          <cell r="F356">
            <v>6.14</v>
          </cell>
          <cell r="G356">
            <v>6.14</v>
          </cell>
          <cell r="H356">
            <v>17.010000000000002</v>
          </cell>
          <cell r="I356" t="str">
            <v>ACRESCER</v>
          </cell>
          <cell r="J356">
            <v>38.299999999999997</v>
          </cell>
          <cell r="K356">
            <v>32.020000000000003</v>
          </cell>
          <cell r="N356">
            <v>23.150000000000002</v>
          </cell>
        </row>
        <row r="357">
          <cell r="B357">
            <v>75110</v>
          </cell>
          <cell r="C357" t="str">
            <v>JUNTA DE DILATACAO E VEDACAO JUNTAFLEX / TRANSIFLEX OU SIMILAR</v>
          </cell>
          <cell r="D357" t="str">
            <v>m</v>
          </cell>
          <cell r="E357">
            <v>0</v>
          </cell>
          <cell r="F357">
            <v>5.9</v>
          </cell>
          <cell r="G357">
            <v>5.9</v>
          </cell>
          <cell r="H357">
            <v>840</v>
          </cell>
          <cell r="I357" t="str">
            <v>ACRESCER</v>
          </cell>
          <cell r="J357">
            <v>38.299999999999997</v>
          </cell>
          <cell r="K357">
            <v>1169.8800000000001</v>
          </cell>
          <cell r="N357">
            <v>845.9</v>
          </cell>
        </row>
        <row r="358">
          <cell r="B358">
            <v>75120</v>
          </cell>
          <cell r="C358" t="str">
            <v>JUNTA DE DILATACAO E VEDACAO TRA-FLEX OU SIMILAR</v>
          </cell>
          <cell r="D358" t="str">
            <v>m</v>
          </cell>
          <cell r="E358">
            <v>0</v>
          </cell>
          <cell r="F358">
            <v>2.87</v>
          </cell>
          <cell r="G358">
            <v>2.87</v>
          </cell>
          <cell r="H358">
            <v>96</v>
          </cell>
          <cell r="I358" t="str">
            <v>ACRESCER</v>
          </cell>
          <cell r="J358">
            <v>38.299999999999997</v>
          </cell>
          <cell r="K358">
            <v>136.74</v>
          </cell>
          <cell r="N358">
            <v>98.87</v>
          </cell>
        </row>
        <row r="359">
          <cell r="B359">
            <v>75130</v>
          </cell>
          <cell r="C359" t="str">
            <v>JUNTA DE DILATACAO E VEDACAO JUNTA "JEENE" OU SIMILAR</v>
          </cell>
          <cell r="D359" t="str">
            <v>m</v>
          </cell>
          <cell r="E359">
            <v>0</v>
          </cell>
          <cell r="F359">
            <v>1.56</v>
          </cell>
          <cell r="G359">
            <v>1.56</v>
          </cell>
          <cell r="H359">
            <v>357</v>
          </cell>
          <cell r="I359" t="str">
            <v>ACRESCER</v>
          </cell>
          <cell r="J359">
            <v>38.299999999999997</v>
          </cell>
          <cell r="K359">
            <v>495.89</v>
          </cell>
          <cell r="N359">
            <v>358.56</v>
          </cell>
        </row>
        <row r="360">
          <cell r="B360">
            <v>75140</v>
          </cell>
          <cell r="C360" t="str">
            <v>JUNTA DE DILATACAO E VEDACAO COM EMULSAO ASFALTICA ESTRUTURADA</v>
          </cell>
          <cell r="D360" t="str">
            <v>m</v>
          </cell>
          <cell r="E360">
            <v>0</v>
          </cell>
          <cell r="F360">
            <v>0.23</v>
          </cell>
          <cell r="G360">
            <v>0.23</v>
          </cell>
          <cell r="H360">
            <v>0.2</v>
          </cell>
          <cell r="I360" t="str">
            <v>ACRESCER</v>
          </cell>
          <cell r="J360">
            <v>38.299999999999997</v>
          </cell>
          <cell r="K360">
            <v>0.59</v>
          </cell>
          <cell r="N360">
            <v>0.43000000000000005</v>
          </cell>
        </row>
        <row r="361">
          <cell r="B361">
            <v>75200</v>
          </cell>
          <cell r="C361" t="str">
            <v>DRENO DE PVC D=3"</v>
          </cell>
          <cell r="D361" t="str">
            <v>Und</v>
          </cell>
          <cell r="E361">
            <v>0</v>
          </cell>
          <cell r="F361">
            <v>1.23</v>
          </cell>
          <cell r="G361">
            <v>1.23</v>
          </cell>
          <cell r="H361">
            <v>0.89</v>
          </cell>
          <cell r="I361" t="str">
            <v>-</v>
          </cell>
          <cell r="J361">
            <v>38.299999999999997</v>
          </cell>
          <cell r="K361">
            <v>2.93</v>
          </cell>
          <cell r="N361">
            <v>2.12</v>
          </cell>
        </row>
        <row r="362">
          <cell r="B362">
            <v>75300</v>
          </cell>
          <cell r="C362" t="str">
            <v>LIMPEZA E PINTURA DE SUPERFICIE APARENTE COM NATA DE CIMENTO</v>
          </cell>
          <cell r="D362" t="str">
            <v>m²</v>
          </cell>
          <cell r="E362">
            <v>0</v>
          </cell>
          <cell r="F362">
            <v>1.18</v>
          </cell>
          <cell r="G362">
            <v>1.18</v>
          </cell>
          <cell r="H362">
            <v>0.21</v>
          </cell>
          <cell r="I362" t="str">
            <v>ACRESCER</v>
          </cell>
          <cell r="J362">
            <v>38.299999999999997</v>
          </cell>
          <cell r="K362">
            <v>1.92</v>
          </cell>
          <cell r="N362">
            <v>1.39</v>
          </cell>
        </row>
        <row r="363">
          <cell r="B363">
            <v>75400</v>
          </cell>
          <cell r="C363" t="str">
            <v>GUARDA CORPO PADRAO DNER</v>
          </cell>
          <cell r="D363" t="str">
            <v>m</v>
          </cell>
          <cell r="E363">
            <v>0</v>
          </cell>
          <cell r="F363">
            <v>1.03</v>
          </cell>
          <cell r="G363">
            <v>1.03</v>
          </cell>
          <cell r="H363">
            <v>37</v>
          </cell>
          <cell r="I363" t="str">
            <v>ACRESCER</v>
          </cell>
          <cell r="J363">
            <v>38.299999999999997</v>
          </cell>
          <cell r="K363">
            <v>52.6</v>
          </cell>
          <cell r="N363">
            <v>38.03</v>
          </cell>
        </row>
        <row r="364">
          <cell r="B364">
            <v>75410</v>
          </cell>
          <cell r="C364" t="str">
            <v>GUARDA RODAS PADRAO DNER</v>
          </cell>
          <cell r="D364" t="str">
            <v>m</v>
          </cell>
          <cell r="E364">
            <v>0</v>
          </cell>
          <cell r="F364">
            <v>5.48</v>
          </cell>
          <cell r="G364">
            <v>5.48</v>
          </cell>
          <cell r="H364">
            <v>74.44</v>
          </cell>
          <cell r="I364" t="str">
            <v>ACRESCER</v>
          </cell>
          <cell r="J364">
            <v>38.299999999999997</v>
          </cell>
          <cell r="K364">
            <v>110.53</v>
          </cell>
          <cell r="N364">
            <v>79.92</v>
          </cell>
        </row>
        <row r="365">
          <cell r="B365">
            <v>75420</v>
          </cell>
          <cell r="C365" t="str">
            <v>GUARDA CORPO-GUARDA RODAS PADRAO DERMAT</v>
          </cell>
          <cell r="D365" t="str">
            <v>m</v>
          </cell>
          <cell r="E365">
            <v>0</v>
          </cell>
          <cell r="F365">
            <v>5.18</v>
          </cell>
          <cell r="G365">
            <v>5.18</v>
          </cell>
          <cell r="H365">
            <v>67.37</v>
          </cell>
          <cell r="I365" t="str">
            <v>ACRESCER</v>
          </cell>
          <cell r="J365">
            <v>38.299999999999997</v>
          </cell>
          <cell r="K365">
            <v>100.34</v>
          </cell>
          <cell r="N365">
            <v>72.550000000000011</v>
          </cell>
        </row>
        <row r="366">
          <cell r="B366">
            <v>75600</v>
          </cell>
          <cell r="C366" t="str">
            <v>LAJE DE TRANSICAO</v>
          </cell>
          <cell r="D366" t="str">
            <v>m³</v>
          </cell>
          <cell r="E366">
            <v>11.61</v>
          </cell>
          <cell r="F366">
            <v>34.630000000000003</v>
          </cell>
          <cell r="G366">
            <v>46.24</v>
          </cell>
          <cell r="H366">
            <v>291.55</v>
          </cell>
          <cell r="I366" t="str">
            <v>ACRESCER</v>
          </cell>
          <cell r="J366">
            <v>38.299999999999997</v>
          </cell>
          <cell r="K366">
            <v>467.16</v>
          </cell>
          <cell r="N366">
            <v>337.79</v>
          </cell>
        </row>
        <row r="367">
          <cell r="B367">
            <v>78000</v>
          </cell>
          <cell r="C367" t="str">
            <v>PONTE DE MADEIRA (TIPO I)</v>
          </cell>
          <cell r="N367">
            <v>0</v>
          </cell>
        </row>
        <row r="368">
          <cell r="B368">
            <v>78170</v>
          </cell>
          <cell r="C368" t="str">
            <v>FUNDACAO EM BLOCO DE CONCRETO (PONTE TIPO I)</v>
          </cell>
          <cell r="D368" t="str">
            <v>m³</v>
          </cell>
          <cell r="E368">
            <v>0</v>
          </cell>
          <cell r="F368">
            <v>8.42</v>
          </cell>
          <cell r="G368">
            <v>8.42</v>
          </cell>
          <cell r="H368">
            <v>135.07</v>
          </cell>
          <cell r="I368" t="str">
            <v>ACRESCER</v>
          </cell>
          <cell r="J368">
            <v>15</v>
          </cell>
          <cell r="K368">
            <v>165.01</v>
          </cell>
          <cell r="N368">
            <v>143.48999999999998</v>
          </cell>
        </row>
        <row r="369">
          <cell r="B369">
            <v>78180</v>
          </cell>
          <cell r="C369" t="str">
            <v>FUNDACAO EM ESTACA DE MADEIRA (PONTE TIPO I)</v>
          </cell>
          <cell r="D369" t="str">
            <v>Und</v>
          </cell>
          <cell r="E369">
            <v>19.84</v>
          </cell>
          <cell r="F369">
            <v>27.52</v>
          </cell>
          <cell r="G369">
            <v>47.36</v>
          </cell>
          <cell r="H369">
            <v>135.88</v>
          </cell>
          <cell r="I369" t="str">
            <v>ACRESCER</v>
          </cell>
          <cell r="J369">
            <v>15</v>
          </cell>
          <cell r="K369">
            <v>210.73</v>
          </cell>
          <cell r="N369">
            <v>183.24</v>
          </cell>
        </row>
        <row r="370">
          <cell r="B370">
            <v>78210</v>
          </cell>
          <cell r="C370" t="str">
            <v>CAVALETE C/ ALTURA MEDIA DOS ESTEIOS ATE 2,00 M (PONTE TIPO I)</v>
          </cell>
          <cell r="D370" t="str">
            <v>Und</v>
          </cell>
          <cell r="E370">
            <v>14.03</v>
          </cell>
          <cell r="F370">
            <v>386.57</v>
          </cell>
          <cell r="G370">
            <v>400.6</v>
          </cell>
          <cell r="H370">
            <v>1704.83</v>
          </cell>
          <cell r="I370" t="str">
            <v>ACRESCER</v>
          </cell>
          <cell r="J370">
            <v>15</v>
          </cell>
          <cell r="K370">
            <v>2421.2399999999998</v>
          </cell>
          <cell r="N370">
            <v>2105.4299999999998</v>
          </cell>
        </row>
        <row r="371">
          <cell r="B371">
            <v>78215</v>
          </cell>
          <cell r="C371" t="str">
            <v>CAVALETE C/ ALTURA MEDIA DOS ESTEIOS ENTRE 2,00 E 3,00 M (PONTE TIPO I)</v>
          </cell>
          <cell r="D371" t="str">
            <v>Und</v>
          </cell>
          <cell r="E371">
            <v>16.829999999999998</v>
          </cell>
          <cell r="F371">
            <v>483.21</v>
          </cell>
          <cell r="G371">
            <v>500.04</v>
          </cell>
          <cell r="H371">
            <v>2430.96</v>
          </cell>
          <cell r="I371" t="str">
            <v>ACRESCER</v>
          </cell>
          <cell r="J371">
            <v>15</v>
          </cell>
          <cell r="K371">
            <v>3370.65</v>
          </cell>
          <cell r="N371">
            <v>2931</v>
          </cell>
        </row>
        <row r="372">
          <cell r="B372">
            <v>78220</v>
          </cell>
          <cell r="C372" t="str">
            <v>CAVALETE C/ ALTURA MEDIA DOS ESTEIOS ENTRE 3,00 E 4,00 M (PONTE TIPO I)</v>
          </cell>
          <cell r="D372" t="str">
            <v>Und</v>
          </cell>
          <cell r="E372">
            <v>19.64</v>
          </cell>
          <cell r="F372">
            <v>579.85</v>
          </cell>
          <cell r="G372">
            <v>599.49</v>
          </cell>
          <cell r="H372">
            <v>2844.66</v>
          </cell>
          <cell r="I372" t="str">
            <v>ACRESCER</v>
          </cell>
          <cell r="J372">
            <v>15</v>
          </cell>
          <cell r="K372">
            <v>3960.77</v>
          </cell>
          <cell r="N372">
            <v>3444.1499999999996</v>
          </cell>
        </row>
        <row r="373">
          <cell r="B373">
            <v>78230</v>
          </cell>
          <cell r="C373" t="str">
            <v>CAVALETE C/ ALTURA MEDIA DOS ESTEIOS ENTRE 4,00 E 6,00 M (PONTE TIPO I)</v>
          </cell>
          <cell r="D373" t="str">
            <v>Und</v>
          </cell>
          <cell r="E373">
            <v>22.44</v>
          </cell>
          <cell r="F373">
            <v>773.14</v>
          </cell>
          <cell r="G373">
            <v>795.58</v>
          </cell>
          <cell r="H373">
            <v>3690.85</v>
          </cell>
          <cell r="I373" t="str">
            <v>ACRESCER</v>
          </cell>
          <cell r="J373">
            <v>15</v>
          </cell>
          <cell r="K373">
            <v>5159.3900000000003</v>
          </cell>
          <cell r="N373">
            <v>4486.43</v>
          </cell>
        </row>
        <row r="374">
          <cell r="B374">
            <v>78240</v>
          </cell>
          <cell r="C374" t="str">
            <v>CAVALETE C/ ALTURA MEDIA DOS ESTEIOS ENTRE 6,00 E 8,00 M (PONTE TIPO I)</v>
          </cell>
          <cell r="D374" t="str">
            <v>Und</v>
          </cell>
          <cell r="E374">
            <v>25.25</v>
          </cell>
          <cell r="F374">
            <v>933.66</v>
          </cell>
          <cell r="G374">
            <v>958.91</v>
          </cell>
          <cell r="H374">
            <v>4541.53</v>
          </cell>
          <cell r="I374" t="str">
            <v>ACRESCER</v>
          </cell>
          <cell r="J374">
            <v>15</v>
          </cell>
          <cell r="K374">
            <v>6325.51</v>
          </cell>
          <cell r="N374">
            <v>5500.44</v>
          </cell>
        </row>
        <row r="375">
          <cell r="B375">
            <v>78250</v>
          </cell>
          <cell r="C375" t="str">
            <v>CAVALETE C/ ALTURA MEDIA DOS ESTEIOS ENTRE 8,00 E 10,00 M (PONTE TIPO I)</v>
          </cell>
          <cell r="D375" t="str">
            <v>Und</v>
          </cell>
          <cell r="E375">
            <v>25.25</v>
          </cell>
          <cell r="F375">
            <v>1094.18</v>
          </cell>
          <cell r="G375">
            <v>1119.43</v>
          </cell>
          <cell r="H375">
            <v>5665.53</v>
          </cell>
          <cell r="I375" t="str">
            <v>ACRESCER</v>
          </cell>
          <cell r="J375">
            <v>15</v>
          </cell>
          <cell r="K375">
            <v>7802.7</v>
          </cell>
          <cell r="N375">
            <v>6784.96</v>
          </cell>
        </row>
        <row r="376">
          <cell r="B376">
            <v>78260</v>
          </cell>
          <cell r="C376" t="str">
            <v>VIGAMENTO SIMPLES (PONTE TIPO I)</v>
          </cell>
          <cell r="D376" t="str">
            <v>m</v>
          </cell>
          <cell r="E376">
            <v>17.95</v>
          </cell>
          <cell r="F376">
            <v>386.57</v>
          </cell>
          <cell r="G376">
            <v>404.52</v>
          </cell>
          <cell r="H376">
            <v>494.97</v>
          </cell>
          <cell r="I376" t="str">
            <v>ACRESCER</v>
          </cell>
          <cell r="J376">
            <v>15</v>
          </cell>
          <cell r="K376">
            <v>1034.4100000000001</v>
          </cell>
          <cell r="N376">
            <v>899.49</v>
          </cell>
        </row>
        <row r="377">
          <cell r="B377">
            <v>78320</v>
          </cell>
          <cell r="C377" t="str">
            <v>ARMACAO SIMPLES (PONTE TIPO I)</v>
          </cell>
          <cell r="D377" t="str">
            <v>Und</v>
          </cell>
          <cell r="E377">
            <v>28.35</v>
          </cell>
          <cell r="F377">
            <v>1159.7</v>
          </cell>
          <cell r="G377">
            <v>1188.05</v>
          </cell>
          <cell r="H377">
            <v>2392.08</v>
          </cell>
          <cell r="I377" t="str">
            <v>ACRESCER</v>
          </cell>
          <cell r="J377">
            <v>15</v>
          </cell>
          <cell r="K377">
            <v>4117.1499999999996</v>
          </cell>
          <cell r="N377">
            <v>3580.13</v>
          </cell>
        </row>
        <row r="378">
          <cell r="B378">
            <v>78330</v>
          </cell>
          <cell r="C378" t="str">
            <v>ARMACAO/BANZO (PONTE TIPO I)</v>
          </cell>
          <cell r="D378" t="str">
            <v>Und</v>
          </cell>
          <cell r="E378">
            <v>47.24</v>
          </cell>
          <cell r="F378">
            <v>1932.84</v>
          </cell>
          <cell r="G378">
            <v>1980.08</v>
          </cell>
          <cell r="H378">
            <v>4277.26</v>
          </cell>
          <cell r="I378" t="str">
            <v>ACRESCER</v>
          </cell>
          <cell r="J378">
            <v>15</v>
          </cell>
          <cell r="K378">
            <v>7195.94</v>
          </cell>
          <cell r="N378">
            <v>6257.34</v>
          </cell>
        </row>
        <row r="379">
          <cell r="B379">
            <v>78510</v>
          </cell>
          <cell r="C379" t="str">
            <v>ALAS E TESTAS DO CAIXAO DE ATERRO (PONTE TIPO I)</v>
          </cell>
          <cell r="D379" t="str">
            <v>m²</v>
          </cell>
          <cell r="E379">
            <v>1.68</v>
          </cell>
          <cell r="F379">
            <v>12.95</v>
          </cell>
          <cell r="G379">
            <v>14.63</v>
          </cell>
          <cell r="H379">
            <v>59.27</v>
          </cell>
          <cell r="I379" t="str">
            <v>ACRESCER</v>
          </cell>
          <cell r="J379">
            <v>15</v>
          </cell>
          <cell r="K379">
            <v>84.99</v>
          </cell>
          <cell r="N379">
            <v>73.900000000000006</v>
          </cell>
        </row>
        <row r="380">
          <cell r="B380">
            <v>79000</v>
          </cell>
          <cell r="C380" t="str">
            <v>PONTE DE MADEIRA (TIPO III)</v>
          </cell>
          <cell r="N380">
            <v>0</v>
          </cell>
        </row>
        <row r="381">
          <cell r="B381">
            <v>79170</v>
          </cell>
          <cell r="C381" t="str">
            <v>FUNDACAO EM BLOCO DE CONCRETO (PONTE TIPO III)</v>
          </cell>
          <cell r="D381" t="str">
            <v>m³</v>
          </cell>
          <cell r="E381">
            <v>0</v>
          </cell>
          <cell r="F381">
            <v>8.42</v>
          </cell>
          <cell r="G381">
            <v>8.42</v>
          </cell>
          <cell r="H381">
            <v>136.97999999999999</v>
          </cell>
          <cell r="I381" t="str">
            <v>ACRESCER</v>
          </cell>
          <cell r="J381">
            <v>15</v>
          </cell>
          <cell r="K381">
            <v>167.21</v>
          </cell>
          <cell r="N381">
            <v>145.39999999999998</v>
          </cell>
        </row>
        <row r="382">
          <cell r="B382">
            <v>79210</v>
          </cell>
          <cell r="C382" t="str">
            <v>CAVALETE C/ ALTURA MEDIA DOS ESTEIOS ATE 2,00 M (PONTE TIPO III)</v>
          </cell>
          <cell r="D382" t="str">
            <v>Und</v>
          </cell>
          <cell r="E382">
            <v>11.22</v>
          </cell>
          <cell r="F382">
            <v>483.21</v>
          </cell>
          <cell r="G382">
            <v>494.43</v>
          </cell>
          <cell r="H382">
            <v>791.53</v>
          </cell>
          <cell r="I382" t="str">
            <v>ACRESCER</v>
          </cell>
          <cell r="J382">
            <v>15</v>
          </cell>
          <cell r="K382">
            <v>1478.85</v>
          </cell>
          <cell r="N382">
            <v>1285.96</v>
          </cell>
        </row>
        <row r="383">
          <cell r="B383">
            <v>79215</v>
          </cell>
          <cell r="C383" t="str">
            <v>CAVALETE C/ ALTURA MEDIA DOS ESTEIOS  ENTRE 2,00 E 3,00M (PONTE TIPO III)</v>
          </cell>
          <cell r="D383" t="str">
            <v>Und</v>
          </cell>
          <cell r="E383">
            <v>14.03</v>
          </cell>
          <cell r="F383">
            <v>582.30999999999995</v>
          </cell>
          <cell r="G383">
            <v>596.34</v>
          </cell>
          <cell r="H383">
            <v>1465.63</v>
          </cell>
          <cell r="I383" t="str">
            <v>ACRESCER</v>
          </cell>
          <cell r="J383">
            <v>15</v>
          </cell>
          <cell r="K383">
            <v>2371.27</v>
          </cell>
          <cell r="N383">
            <v>2061.9700000000003</v>
          </cell>
        </row>
        <row r="384">
          <cell r="B384">
            <v>79220</v>
          </cell>
          <cell r="C384" t="str">
            <v>CAVALETE C/ ALTURA MEDIA DOS ESTEIOS ENTRE 3,00 E 4,00 M (PONTE TIPO III)</v>
          </cell>
          <cell r="D384" t="str">
            <v>Und</v>
          </cell>
          <cell r="E384">
            <v>14.03</v>
          </cell>
          <cell r="F384">
            <v>628.16999999999996</v>
          </cell>
          <cell r="G384">
            <v>642.20000000000005</v>
          </cell>
          <cell r="H384">
            <v>1879.33</v>
          </cell>
          <cell r="I384" t="str">
            <v>ACRESCER</v>
          </cell>
          <cell r="J384">
            <v>15</v>
          </cell>
          <cell r="K384">
            <v>2899.76</v>
          </cell>
          <cell r="N384">
            <v>2521.5299999999997</v>
          </cell>
        </row>
        <row r="385">
          <cell r="B385">
            <v>79230</v>
          </cell>
          <cell r="C385" t="str">
            <v>CAVALETE C/ ALTURA MEDIA DOS ESTEIOS ENTRE 4,00 E 6,00 M (PONTE TIPO III)</v>
          </cell>
          <cell r="D385" t="str">
            <v>Und</v>
          </cell>
          <cell r="E385">
            <v>16.829999999999998</v>
          </cell>
          <cell r="F385">
            <v>786.24</v>
          </cell>
          <cell r="G385">
            <v>803.07</v>
          </cell>
          <cell r="H385">
            <v>2672.01</v>
          </cell>
          <cell r="I385" t="str">
            <v>ACRESCER</v>
          </cell>
          <cell r="J385">
            <v>15</v>
          </cell>
          <cell r="K385">
            <v>3996.34</v>
          </cell>
          <cell r="N385">
            <v>3475.0800000000004</v>
          </cell>
        </row>
        <row r="386">
          <cell r="B386">
            <v>79240</v>
          </cell>
          <cell r="C386" t="str">
            <v>CAVALETE C/ ALTURA MEDIA DOS ESTEIOS ENTRE 6,00 E 8,00 M (PONTE TIPO III)</v>
          </cell>
          <cell r="D386" t="str">
            <v>Und</v>
          </cell>
          <cell r="E386">
            <v>19.64</v>
          </cell>
          <cell r="F386">
            <v>966.42</v>
          </cell>
          <cell r="G386">
            <v>986.06</v>
          </cell>
          <cell r="H386">
            <v>3464.68</v>
          </cell>
          <cell r="I386" t="str">
            <v>ACRESCER</v>
          </cell>
          <cell r="J386">
            <v>15</v>
          </cell>
          <cell r="K386">
            <v>5118.3500000000004</v>
          </cell>
          <cell r="N386">
            <v>4450.74</v>
          </cell>
        </row>
        <row r="387">
          <cell r="B387">
            <v>79250</v>
          </cell>
          <cell r="C387" t="str">
            <v>CAVALETE C/ ALTURA MEDIA DOS ESTEIOS ENTRE 8,00 E 10,00 M (PONTE TIPO III)</v>
          </cell>
          <cell r="D387" t="str">
            <v>Und</v>
          </cell>
          <cell r="E387">
            <v>22.44</v>
          </cell>
          <cell r="F387">
            <v>1115.48</v>
          </cell>
          <cell r="G387">
            <v>1137.92</v>
          </cell>
          <cell r="H387">
            <v>4535.18</v>
          </cell>
          <cell r="I387" t="str">
            <v>ACRESCER</v>
          </cell>
          <cell r="J387">
            <v>15</v>
          </cell>
          <cell r="K387">
            <v>6524.07</v>
          </cell>
          <cell r="N387">
            <v>5673.1</v>
          </cell>
        </row>
        <row r="388">
          <cell r="B388">
            <v>79260</v>
          </cell>
          <cell r="C388" t="str">
            <v>VIGAMENTO (PONTE TIPO III)</v>
          </cell>
          <cell r="D388" t="str">
            <v>m</v>
          </cell>
          <cell r="E388">
            <v>2.81</v>
          </cell>
          <cell r="F388">
            <v>96.64</v>
          </cell>
          <cell r="G388">
            <v>99.45</v>
          </cell>
          <cell r="H388">
            <v>432.88</v>
          </cell>
          <cell r="I388" t="str">
            <v>ACRESCER</v>
          </cell>
          <cell r="J388">
            <v>15</v>
          </cell>
          <cell r="K388">
            <v>612.17999999999995</v>
          </cell>
          <cell r="N388">
            <v>532.33000000000004</v>
          </cell>
        </row>
        <row r="389">
          <cell r="B389">
            <v>79270</v>
          </cell>
          <cell r="C389" t="str">
            <v>FORNECIMENTO E COLOCACAO DE SUB-VIGA (PONTE TIPO III)</v>
          </cell>
          <cell r="D389" t="str">
            <v>m</v>
          </cell>
          <cell r="E389">
            <v>0.37</v>
          </cell>
          <cell r="F389">
            <v>16.11</v>
          </cell>
          <cell r="G389">
            <v>16.48</v>
          </cell>
          <cell r="H389">
            <v>36.19</v>
          </cell>
          <cell r="I389" t="str">
            <v>ACRESCER</v>
          </cell>
          <cell r="J389">
            <v>15</v>
          </cell>
          <cell r="K389">
            <v>60.57</v>
          </cell>
          <cell r="N389">
            <v>52.67</v>
          </cell>
        </row>
        <row r="390">
          <cell r="B390">
            <v>79510</v>
          </cell>
          <cell r="C390" t="str">
            <v>ALAS E TESTAS DO CAIXAO DE ATERRO (PONTE TIPO III)</v>
          </cell>
          <cell r="D390" t="str">
            <v>m²</v>
          </cell>
          <cell r="E390">
            <v>2.2400000000000002</v>
          </cell>
          <cell r="F390">
            <v>11.21</v>
          </cell>
          <cell r="G390">
            <v>13.45</v>
          </cell>
          <cell r="H390">
            <v>59.8</v>
          </cell>
          <cell r="I390" t="str">
            <v>ACRESCER</v>
          </cell>
          <cell r="J390">
            <v>15</v>
          </cell>
          <cell r="K390">
            <v>84.24</v>
          </cell>
          <cell r="N390">
            <v>73.25</v>
          </cell>
        </row>
        <row r="391">
          <cell r="B391">
            <v>80000</v>
          </cell>
          <cell r="C391" t="str">
            <v>OBRAS COMPLEMENTARES</v>
          </cell>
          <cell r="N391">
            <v>0</v>
          </cell>
        </row>
        <row r="392">
          <cell r="B392">
            <v>80110</v>
          </cell>
          <cell r="C392" t="str">
            <v>REMOCAO E RECONSTRUCAO DE CERCAS</v>
          </cell>
          <cell r="D392" t="str">
            <v>m</v>
          </cell>
          <cell r="E392">
            <v>0</v>
          </cell>
          <cell r="F392">
            <v>2.39</v>
          </cell>
          <cell r="G392">
            <v>2.39</v>
          </cell>
          <cell r="H392">
            <v>0</v>
          </cell>
          <cell r="I392" t="str">
            <v>-</v>
          </cell>
          <cell r="J392">
            <v>38.299999999999997</v>
          </cell>
          <cell r="K392">
            <v>3.31</v>
          </cell>
          <cell r="N392">
            <v>2.39</v>
          </cell>
        </row>
        <row r="393">
          <cell r="B393">
            <v>80120</v>
          </cell>
          <cell r="C393" t="str">
            <v>CERCA DE ARAME FARPADO C/ 4 FIOS E MOURAO DE MADEIRA</v>
          </cell>
          <cell r="D393" t="str">
            <v>m</v>
          </cell>
          <cell r="E393">
            <v>0</v>
          </cell>
          <cell r="F393">
            <v>1.64</v>
          </cell>
          <cell r="G393">
            <v>1.64</v>
          </cell>
          <cell r="H393">
            <v>2.99</v>
          </cell>
          <cell r="I393" t="str">
            <v>ACRESCER</v>
          </cell>
          <cell r="J393">
            <v>38.299999999999997</v>
          </cell>
          <cell r="K393">
            <v>6.4</v>
          </cell>
          <cell r="N393">
            <v>4.63</v>
          </cell>
        </row>
        <row r="394">
          <cell r="B394">
            <v>80130</v>
          </cell>
          <cell r="C394" t="str">
            <v>CERCAS DE ARAME FARPADO C/ MOURAO DE CONCRETO (C/ 4 FIOS)</v>
          </cell>
          <cell r="D394" t="str">
            <v>m</v>
          </cell>
          <cell r="E394">
            <v>0</v>
          </cell>
          <cell r="F394">
            <v>1.64</v>
          </cell>
          <cell r="G394">
            <v>1.64</v>
          </cell>
          <cell r="H394">
            <v>3.63</v>
          </cell>
          <cell r="I394" t="str">
            <v>ACRESCER</v>
          </cell>
          <cell r="J394">
            <v>38.299999999999997</v>
          </cell>
          <cell r="K394">
            <v>7.29</v>
          </cell>
          <cell r="N394">
            <v>5.27</v>
          </cell>
        </row>
        <row r="395">
          <cell r="B395">
            <v>80210</v>
          </cell>
          <cell r="C395" t="str">
            <v>DEFENSA COM PERFIL E SUPORTE METALICO</v>
          </cell>
          <cell r="D395" t="str">
            <v>m</v>
          </cell>
          <cell r="E395">
            <v>0</v>
          </cell>
          <cell r="F395">
            <v>5.16</v>
          </cell>
          <cell r="G395">
            <v>5.16</v>
          </cell>
          <cell r="H395">
            <v>43.43</v>
          </cell>
          <cell r="I395" t="str">
            <v>ACRESCER</v>
          </cell>
          <cell r="J395">
            <v>38.299999999999997</v>
          </cell>
          <cell r="K395">
            <v>67.2</v>
          </cell>
          <cell r="N395">
            <v>48.59</v>
          </cell>
        </row>
        <row r="396">
          <cell r="B396">
            <v>80220</v>
          </cell>
          <cell r="C396" t="str">
            <v>DEFENSA COM PERFIL METALICO E SUPORTE DE MADEIRA</v>
          </cell>
          <cell r="D396" t="str">
            <v>m</v>
          </cell>
          <cell r="E396">
            <v>0</v>
          </cell>
          <cell r="F396">
            <v>5.2</v>
          </cell>
          <cell r="G396">
            <v>5.2</v>
          </cell>
          <cell r="H396">
            <v>27.89</v>
          </cell>
          <cell r="I396" t="str">
            <v>ACRESCER</v>
          </cell>
          <cell r="J396">
            <v>38.299999999999997</v>
          </cell>
          <cell r="K396">
            <v>45.76</v>
          </cell>
          <cell r="N396">
            <v>33.090000000000003</v>
          </cell>
        </row>
        <row r="397">
          <cell r="B397">
            <v>80301</v>
          </cell>
          <cell r="C397" t="str">
            <v>PLACA DE REGULAMENTACAO CIRCULAR D=0,80 M</v>
          </cell>
          <cell r="D397" t="str">
            <v>Und</v>
          </cell>
          <cell r="E397">
            <v>0</v>
          </cell>
          <cell r="F397">
            <v>7.62</v>
          </cell>
          <cell r="G397">
            <v>7.62</v>
          </cell>
          <cell r="H397">
            <v>62.88</v>
          </cell>
          <cell r="I397" t="str">
            <v>ACRESCER</v>
          </cell>
          <cell r="J397">
            <v>38.299999999999997</v>
          </cell>
          <cell r="K397">
            <v>97.5</v>
          </cell>
          <cell r="N397">
            <v>70.5</v>
          </cell>
        </row>
        <row r="398">
          <cell r="B398">
            <v>80302</v>
          </cell>
          <cell r="C398" t="str">
            <v>PLACA DE REGULAMENTACAO CIRCULAR D=1,00 M</v>
          </cell>
          <cell r="D398" t="str">
            <v>Und</v>
          </cell>
          <cell r="E398">
            <v>0</v>
          </cell>
          <cell r="F398">
            <v>7.62</v>
          </cell>
          <cell r="G398">
            <v>7.62</v>
          </cell>
          <cell r="H398">
            <v>94.1</v>
          </cell>
          <cell r="I398" t="str">
            <v>ACRESCER</v>
          </cell>
          <cell r="J398">
            <v>38.299999999999997</v>
          </cell>
          <cell r="K398">
            <v>140.68</v>
          </cell>
          <cell r="N398">
            <v>101.72</v>
          </cell>
        </row>
        <row r="399">
          <cell r="B399">
            <v>80303</v>
          </cell>
          <cell r="C399" t="str">
            <v>PLACA DE REGULAMENTACAO TRIANGULAR LADO=0,80 M</v>
          </cell>
          <cell r="D399" t="str">
            <v>Und</v>
          </cell>
          <cell r="E399">
            <v>0</v>
          </cell>
          <cell r="F399">
            <v>7.62</v>
          </cell>
          <cell r="G399">
            <v>7.62</v>
          </cell>
          <cell r="H399">
            <v>37.83</v>
          </cell>
          <cell r="I399" t="str">
            <v>ACRESCER</v>
          </cell>
          <cell r="J399">
            <v>38.299999999999997</v>
          </cell>
          <cell r="K399">
            <v>62.86</v>
          </cell>
          <cell r="N399">
            <v>45.449999999999996</v>
          </cell>
        </row>
        <row r="400">
          <cell r="B400">
            <v>80304</v>
          </cell>
          <cell r="C400" t="str">
            <v>PLACA DE REGULAMENTACAO TRIANGULAR LADO=1,00 M</v>
          </cell>
          <cell r="D400" t="str">
            <v>Und</v>
          </cell>
          <cell r="E400">
            <v>0</v>
          </cell>
          <cell r="F400">
            <v>7.62</v>
          </cell>
          <cell r="G400">
            <v>7.62</v>
          </cell>
          <cell r="H400">
            <v>55.05</v>
          </cell>
          <cell r="I400" t="str">
            <v>ACRESCER</v>
          </cell>
          <cell r="J400">
            <v>38.299999999999997</v>
          </cell>
          <cell r="K400">
            <v>86.67</v>
          </cell>
          <cell r="N400">
            <v>62.669999999999995</v>
          </cell>
        </row>
        <row r="401">
          <cell r="B401">
            <v>80305</v>
          </cell>
          <cell r="C401" t="str">
            <v>PLACA DE REGULAMENTACAO DE PARADA OBRIGATORIA (OCTAGONAL)</v>
          </cell>
          <cell r="D401" t="str">
            <v>Und</v>
          </cell>
          <cell r="E401">
            <v>0</v>
          </cell>
          <cell r="F401">
            <v>7.62</v>
          </cell>
          <cell r="G401">
            <v>7.62</v>
          </cell>
          <cell r="H401">
            <v>86.82</v>
          </cell>
          <cell r="I401" t="str">
            <v>ACRESCER</v>
          </cell>
          <cell r="J401">
            <v>38.299999999999997</v>
          </cell>
          <cell r="K401">
            <v>130.61000000000001</v>
          </cell>
          <cell r="N401">
            <v>94.44</v>
          </cell>
        </row>
        <row r="402">
          <cell r="B402">
            <v>80306</v>
          </cell>
          <cell r="C402" t="str">
            <v>PLACA DE ADVERTENCIA (0,80 X 0,80 M)</v>
          </cell>
          <cell r="D402" t="str">
            <v>Und</v>
          </cell>
          <cell r="E402">
            <v>0</v>
          </cell>
          <cell r="F402">
            <v>7.62</v>
          </cell>
          <cell r="G402">
            <v>7.62</v>
          </cell>
          <cell r="H402">
            <v>78.86</v>
          </cell>
          <cell r="I402" t="str">
            <v>ACRESCER</v>
          </cell>
          <cell r="J402">
            <v>38.299999999999997</v>
          </cell>
          <cell r="K402">
            <v>119.6</v>
          </cell>
          <cell r="N402">
            <v>86.48</v>
          </cell>
        </row>
        <row r="403">
          <cell r="B403">
            <v>80307</v>
          </cell>
          <cell r="C403" t="str">
            <v>PLACA DE ADVERTENCIA (1,00 X 1,00 M)</v>
          </cell>
          <cell r="D403" t="str">
            <v>Und</v>
          </cell>
          <cell r="E403">
            <v>0</v>
          </cell>
          <cell r="F403">
            <v>7.62</v>
          </cell>
          <cell r="G403">
            <v>7.62</v>
          </cell>
          <cell r="H403">
            <v>118.59</v>
          </cell>
          <cell r="I403" t="str">
            <v>ACRESCER</v>
          </cell>
          <cell r="J403">
            <v>38.299999999999997</v>
          </cell>
          <cell r="K403">
            <v>174.55</v>
          </cell>
          <cell r="N403">
            <v>126.21000000000001</v>
          </cell>
        </row>
        <row r="404">
          <cell r="B404">
            <v>80310</v>
          </cell>
          <cell r="C404" t="str">
            <v>PLACA DE IDENTIFICACAO DE RODOVIA</v>
          </cell>
          <cell r="D404" t="str">
            <v>Und</v>
          </cell>
          <cell r="E404">
            <v>0</v>
          </cell>
          <cell r="F404">
            <v>7.62</v>
          </cell>
          <cell r="G404">
            <v>7.62</v>
          </cell>
          <cell r="H404">
            <v>46.25</v>
          </cell>
          <cell r="I404" t="str">
            <v>ACRESCER</v>
          </cell>
          <cell r="J404">
            <v>38.299999999999997</v>
          </cell>
          <cell r="K404">
            <v>74.5</v>
          </cell>
          <cell r="N404">
            <v>53.87</v>
          </cell>
        </row>
        <row r="405">
          <cell r="B405">
            <v>80320</v>
          </cell>
          <cell r="C405" t="str">
            <v>MARCO QUILOMETRICO</v>
          </cell>
          <cell r="D405" t="str">
            <v>Und</v>
          </cell>
          <cell r="E405">
            <v>0</v>
          </cell>
          <cell r="F405">
            <v>7.62</v>
          </cell>
          <cell r="G405">
            <v>7.62</v>
          </cell>
          <cell r="H405">
            <v>41.43</v>
          </cell>
          <cell r="I405" t="str">
            <v>ACRESCER</v>
          </cell>
          <cell r="J405">
            <v>38.299999999999997</v>
          </cell>
          <cell r="K405">
            <v>67.84</v>
          </cell>
          <cell r="N405">
            <v>49.05</v>
          </cell>
        </row>
        <row r="406">
          <cell r="B406">
            <v>80330</v>
          </cell>
          <cell r="C406" t="str">
            <v>PLACA DE INDICACAO (1,00 X 0,40 M)</v>
          </cell>
          <cell r="D406" t="str">
            <v>Und</v>
          </cell>
          <cell r="E406">
            <v>0</v>
          </cell>
          <cell r="F406">
            <v>15.23</v>
          </cell>
          <cell r="G406">
            <v>15.23</v>
          </cell>
          <cell r="H406">
            <v>58.08</v>
          </cell>
          <cell r="I406" t="str">
            <v>ACRESCER</v>
          </cell>
          <cell r="J406">
            <v>38.299999999999997</v>
          </cell>
          <cell r="K406">
            <v>101.39</v>
          </cell>
          <cell r="N406">
            <v>73.31</v>
          </cell>
        </row>
        <row r="407">
          <cell r="B407">
            <v>80331</v>
          </cell>
          <cell r="C407" t="str">
            <v>PLACA DE INDICACAO (2,00 X 0,50 M)</v>
          </cell>
          <cell r="D407" t="str">
            <v>Und</v>
          </cell>
          <cell r="E407">
            <v>0</v>
          </cell>
          <cell r="F407">
            <v>15.23</v>
          </cell>
          <cell r="G407">
            <v>15.23</v>
          </cell>
          <cell r="H407">
            <v>131.44999999999999</v>
          </cell>
          <cell r="I407" t="str">
            <v>ACRESCER</v>
          </cell>
          <cell r="J407">
            <v>38.299999999999997</v>
          </cell>
          <cell r="K407">
            <v>202.86</v>
          </cell>
          <cell r="N407">
            <v>146.67999999999998</v>
          </cell>
        </row>
        <row r="408">
          <cell r="B408">
            <v>80332</v>
          </cell>
          <cell r="C408" t="str">
            <v>PLACA DE INDICACAO (2,00 X 1,00 M)</v>
          </cell>
          <cell r="D408" t="str">
            <v>Und</v>
          </cell>
          <cell r="E408">
            <v>0</v>
          </cell>
          <cell r="F408">
            <v>15.23</v>
          </cell>
          <cell r="G408">
            <v>15.23</v>
          </cell>
          <cell r="H408">
            <v>241.45</v>
          </cell>
          <cell r="I408" t="str">
            <v>ACRESCER</v>
          </cell>
          <cell r="J408">
            <v>38.299999999999997</v>
          </cell>
          <cell r="K408">
            <v>354.99</v>
          </cell>
          <cell r="N408">
            <v>256.68</v>
          </cell>
        </row>
        <row r="409">
          <cell r="B409">
            <v>80333</v>
          </cell>
          <cell r="C409" t="str">
            <v>PLACA DE INDICACAO (3,50 X 1,50 M)</v>
          </cell>
          <cell r="D409" t="str">
            <v>Und</v>
          </cell>
          <cell r="E409">
            <v>0</v>
          </cell>
          <cell r="F409">
            <v>15.23</v>
          </cell>
          <cell r="G409">
            <v>15.23</v>
          </cell>
          <cell r="H409">
            <v>601.59</v>
          </cell>
          <cell r="I409" t="str">
            <v>ACRESCER</v>
          </cell>
          <cell r="J409">
            <v>38.299999999999997</v>
          </cell>
          <cell r="K409">
            <v>853.06</v>
          </cell>
          <cell r="N409">
            <v>616.82000000000005</v>
          </cell>
        </row>
        <row r="410">
          <cell r="B410">
            <v>80334</v>
          </cell>
          <cell r="C410" t="str">
            <v>PORTICO DE 11,00 A 15,00 M DE VAO</v>
          </cell>
          <cell r="D410" t="str">
            <v>Und</v>
          </cell>
          <cell r="E410">
            <v>0</v>
          </cell>
          <cell r="F410">
            <v>462.74</v>
          </cell>
          <cell r="G410">
            <v>462.74</v>
          </cell>
          <cell r="H410">
            <v>9686.06</v>
          </cell>
          <cell r="I410" t="str">
            <v>ACRESCER</v>
          </cell>
          <cell r="J410">
            <v>38.299999999999997</v>
          </cell>
          <cell r="K410">
            <v>14035.79</v>
          </cell>
          <cell r="N410">
            <v>10148.799999999999</v>
          </cell>
        </row>
        <row r="411">
          <cell r="B411">
            <v>80335</v>
          </cell>
          <cell r="C411" t="str">
            <v>BANDEIRA SIMPLES</v>
          </cell>
          <cell r="D411" t="str">
            <v>Und</v>
          </cell>
          <cell r="E411">
            <v>0</v>
          </cell>
          <cell r="F411">
            <v>231.13</v>
          </cell>
          <cell r="G411">
            <v>231.13</v>
          </cell>
          <cell r="H411">
            <v>3843.03</v>
          </cell>
          <cell r="I411" t="str">
            <v>ACRESCER</v>
          </cell>
          <cell r="J411">
            <v>38.299999999999997</v>
          </cell>
          <cell r="K411">
            <v>5634.56</v>
          </cell>
          <cell r="N411">
            <v>4074.1600000000003</v>
          </cell>
        </row>
        <row r="412">
          <cell r="B412">
            <v>80336</v>
          </cell>
          <cell r="C412" t="str">
            <v>BANDEIRA DUPLA</v>
          </cell>
          <cell r="D412" t="str">
            <v>Und</v>
          </cell>
          <cell r="E412">
            <v>0</v>
          </cell>
          <cell r="F412">
            <v>231.13</v>
          </cell>
          <cell r="G412">
            <v>231.13</v>
          </cell>
          <cell r="H412">
            <v>4343.03</v>
          </cell>
          <cell r="I412" t="str">
            <v>ACRESCER</v>
          </cell>
          <cell r="J412">
            <v>38.299999999999997</v>
          </cell>
          <cell r="K412">
            <v>6326.06</v>
          </cell>
          <cell r="N412">
            <v>4574.16</v>
          </cell>
        </row>
        <row r="413">
          <cell r="B413">
            <v>80338</v>
          </cell>
          <cell r="C413" t="str">
            <v>BALIZADOR</v>
          </cell>
          <cell r="D413" t="str">
            <v>Und</v>
          </cell>
          <cell r="E413">
            <v>0</v>
          </cell>
          <cell r="F413">
            <v>1.52</v>
          </cell>
          <cell r="G413">
            <v>1.52</v>
          </cell>
          <cell r="H413">
            <v>6.37</v>
          </cell>
          <cell r="I413" t="str">
            <v>ACRESCER</v>
          </cell>
          <cell r="J413">
            <v>38.299999999999997</v>
          </cell>
          <cell r="K413">
            <v>10.91</v>
          </cell>
          <cell r="N413">
            <v>7.8900000000000006</v>
          </cell>
        </row>
        <row r="414">
          <cell r="B414">
            <v>80410</v>
          </cell>
          <cell r="C414" t="str">
            <v>PINTURA DE FAIXAS HORIZONTAIS P/ 1 ANO DE DURACAO</v>
          </cell>
          <cell r="D414" t="str">
            <v>m²</v>
          </cell>
          <cell r="E414">
            <v>0.23</v>
          </cell>
          <cell r="F414">
            <v>7.0000000000000007E-2</v>
          </cell>
          <cell r="G414">
            <v>0.3</v>
          </cell>
          <cell r="H414">
            <v>4.07</v>
          </cell>
          <cell r="I414" t="str">
            <v>-</v>
          </cell>
          <cell r="J414">
            <v>38.299999999999997</v>
          </cell>
          <cell r="K414">
            <v>6.04</v>
          </cell>
          <cell r="N414">
            <v>4.37</v>
          </cell>
        </row>
        <row r="415">
          <cell r="B415">
            <v>80415</v>
          </cell>
          <cell r="C415" t="str">
            <v>PINTURA DE FAIXAS HORIZONTAIS P/ 2 ANOS DE DURACAO</v>
          </cell>
          <cell r="D415" t="str">
            <v>m²</v>
          </cell>
          <cell r="E415">
            <v>0.23</v>
          </cell>
          <cell r="F415">
            <v>7.0000000000000007E-2</v>
          </cell>
          <cell r="G415">
            <v>0.3</v>
          </cell>
          <cell r="H415">
            <v>5.5</v>
          </cell>
          <cell r="I415" t="str">
            <v>-</v>
          </cell>
          <cell r="J415">
            <v>38.299999999999997</v>
          </cell>
          <cell r="K415">
            <v>8.02</v>
          </cell>
          <cell r="N415">
            <v>5.8</v>
          </cell>
        </row>
        <row r="416">
          <cell r="B416">
            <v>80420</v>
          </cell>
          <cell r="C416" t="str">
            <v>PINTURAS DE SETAS E ZEBRADOS P/ 1 ANO DE DURACAO</v>
          </cell>
          <cell r="D416" t="str">
            <v>m²</v>
          </cell>
          <cell r="E416">
            <v>0</v>
          </cell>
          <cell r="F416">
            <v>2.95</v>
          </cell>
          <cell r="G416">
            <v>2.95</v>
          </cell>
          <cell r="H416">
            <v>4.3099999999999996</v>
          </cell>
          <cell r="I416" t="str">
            <v>-</v>
          </cell>
          <cell r="J416">
            <v>38.299999999999997</v>
          </cell>
          <cell r="K416">
            <v>10.039999999999999</v>
          </cell>
          <cell r="N416">
            <v>7.26</v>
          </cell>
        </row>
        <row r="417">
          <cell r="B417">
            <v>80425</v>
          </cell>
          <cell r="C417" t="str">
            <v>PINTURA DE SETAS E ZEBRADOS P/ 2 ANOS DE DURACAO</v>
          </cell>
          <cell r="D417" t="str">
            <v>m²</v>
          </cell>
          <cell r="E417">
            <v>0</v>
          </cell>
          <cell r="F417">
            <v>2.81</v>
          </cell>
          <cell r="G417">
            <v>2.81</v>
          </cell>
          <cell r="H417">
            <v>5.74</v>
          </cell>
          <cell r="I417" t="str">
            <v>-</v>
          </cell>
          <cell r="J417">
            <v>38.299999999999997</v>
          </cell>
          <cell r="K417">
            <v>11.82</v>
          </cell>
          <cell r="N417">
            <v>8.5500000000000007</v>
          </cell>
        </row>
        <row r="418">
          <cell r="B418">
            <v>80430</v>
          </cell>
          <cell r="C418" t="str">
            <v>TACHA REFLETIVA BIDIRECIONAL</v>
          </cell>
          <cell r="D418" t="str">
            <v>Und</v>
          </cell>
          <cell r="E418">
            <v>0.44</v>
          </cell>
          <cell r="F418">
            <v>0.41</v>
          </cell>
          <cell r="G418">
            <v>0.85</v>
          </cell>
          <cell r="H418">
            <v>7.55</v>
          </cell>
          <cell r="I418" t="str">
            <v>-</v>
          </cell>
          <cell r="J418">
            <v>38.299999999999997</v>
          </cell>
          <cell r="K418">
            <v>11.62</v>
          </cell>
          <cell r="N418">
            <v>8.4</v>
          </cell>
        </row>
        <row r="419">
          <cell r="B419">
            <v>80435</v>
          </cell>
          <cell r="C419" t="str">
            <v>TACHAO REFLETIVO BIDIRECIONAL</v>
          </cell>
          <cell r="D419" t="str">
            <v>Und</v>
          </cell>
          <cell r="E419">
            <v>1.01</v>
          </cell>
          <cell r="F419">
            <v>0.94</v>
          </cell>
          <cell r="G419">
            <v>1.95</v>
          </cell>
          <cell r="H419">
            <v>14.52</v>
          </cell>
          <cell r="I419" t="str">
            <v>-</v>
          </cell>
          <cell r="J419">
            <v>38.299999999999997</v>
          </cell>
          <cell r="K419">
            <v>22.78</v>
          </cell>
          <cell r="N419">
            <v>16.47</v>
          </cell>
        </row>
        <row r="420">
          <cell r="B420">
            <v>80440</v>
          </cell>
          <cell r="C420" t="str">
            <v>TACHA REFLETIVA MONODIRECIONAL</v>
          </cell>
          <cell r="D420" t="str">
            <v>Und</v>
          </cell>
          <cell r="E420">
            <v>0.44</v>
          </cell>
          <cell r="F420">
            <v>0.41</v>
          </cell>
          <cell r="G420">
            <v>0.85</v>
          </cell>
          <cell r="H420">
            <v>6.79</v>
          </cell>
          <cell r="I420" t="str">
            <v>-</v>
          </cell>
          <cell r="J420">
            <v>38.299999999999997</v>
          </cell>
          <cell r="K420">
            <v>10.57</v>
          </cell>
          <cell r="N420">
            <v>7.64</v>
          </cell>
        </row>
        <row r="421">
          <cell r="B421">
            <v>80445</v>
          </cell>
          <cell r="C421" t="str">
            <v>TACHAO REFLETIVO MONODIRECIONAL</v>
          </cell>
          <cell r="D421" t="str">
            <v>Und</v>
          </cell>
          <cell r="E421">
            <v>1.01</v>
          </cell>
          <cell r="F421">
            <v>0.94</v>
          </cell>
          <cell r="G421">
            <v>1.95</v>
          </cell>
          <cell r="H421">
            <v>13.12</v>
          </cell>
          <cell r="I421" t="str">
            <v>-</v>
          </cell>
          <cell r="J421">
            <v>38.299999999999997</v>
          </cell>
          <cell r="K421">
            <v>20.84</v>
          </cell>
          <cell r="N421">
            <v>15.069999999999999</v>
          </cell>
        </row>
        <row r="422">
          <cell r="B422">
            <v>80511</v>
          </cell>
          <cell r="C422" t="str">
            <v>PLANTIO DE GRAMAS EM MUDAS</v>
          </cell>
          <cell r="D422" t="str">
            <v>m²</v>
          </cell>
          <cell r="E422">
            <v>0</v>
          </cell>
          <cell r="F422">
            <v>1.08</v>
          </cell>
          <cell r="G422">
            <v>1.08</v>
          </cell>
          <cell r="H422">
            <v>0.27</v>
          </cell>
          <cell r="I422" t="str">
            <v>-</v>
          </cell>
          <cell r="J422">
            <v>38.299999999999997</v>
          </cell>
          <cell r="K422">
            <v>1.87</v>
          </cell>
          <cell r="N422">
            <v>1.35</v>
          </cell>
        </row>
        <row r="423">
          <cell r="B423">
            <v>80512</v>
          </cell>
          <cell r="C423" t="str">
            <v>PLANTIO DE GRAMAS EM PLACAS</v>
          </cell>
          <cell r="D423" t="str">
            <v>m²</v>
          </cell>
          <cell r="E423">
            <v>0.19</v>
          </cell>
          <cell r="F423">
            <v>0.51</v>
          </cell>
          <cell r="G423">
            <v>0.7</v>
          </cell>
          <cell r="H423">
            <v>2.7</v>
          </cell>
          <cell r="I423" t="str">
            <v>-</v>
          </cell>
          <cell r="J423">
            <v>38.299999999999997</v>
          </cell>
          <cell r="K423">
            <v>4.7</v>
          </cell>
          <cell r="N423">
            <v>3.4000000000000004</v>
          </cell>
        </row>
        <row r="424">
          <cell r="B424">
            <v>80513</v>
          </cell>
          <cell r="C424" t="str">
            <v>HIDROSSEMEADURA</v>
          </cell>
          <cell r="D424" t="str">
            <v>m²</v>
          </cell>
          <cell r="E424">
            <v>0.15</v>
          </cell>
          <cell r="F424">
            <v>0.04</v>
          </cell>
          <cell r="G424">
            <v>0.19</v>
          </cell>
          <cell r="H424">
            <v>0.35</v>
          </cell>
          <cell r="I424" t="str">
            <v>-</v>
          </cell>
          <cell r="J424">
            <v>38.299999999999997</v>
          </cell>
          <cell r="K424">
            <v>0.75</v>
          </cell>
          <cell r="N424">
            <v>0.54</v>
          </cell>
        </row>
        <row r="425">
          <cell r="B425">
            <v>80514</v>
          </cell>
          <cell r="C425" t="str">
            <v>PLANTIO DE ARBUSTOS</v>
          </cell>
          <cell r="D425" t="str">
            <v>Und</v>
          </cell>
          <cell r="E425">
            <v>0</v>
          </cell>
          <cell r="F425">
            <v>1.82</v>
          </cell>
          <cell r="G425">
            <v>1.82</v>
          </cell>
          <cell r="H425">
            <v>5.5</v>
          </cell>
          <cell r="I425" t="str">
            <v>-</v>
          </cell>
          <cell r="J425">
            <v>38.299999999999997</v>
          </cell>
          <cell r="K425">
            <v>10.119999999999999</v>
          </cell>
          <cell r="N425">
            <v>7.32</v>
          </cell>
        </row>
        <row r="426">
          <cell r="B426">
            <v>80515</v>
          </cell>
          <cell r="C426" t="str">
            <v>PLANTIO DE ARVORES</v>
          </cell>
          <cell r="D426" t="str">
            <v>Und</v>
          </cell>
          <cell r="E426">
            <v>0</v>
          </cell>
          <cell r="F426">
            <v>3.63</v>
          </cell>
          <cell r="G426">
            <v>3.63</v>
          </cell>
          <cell r="H426">
            <v>13.74</v>
          </cell>
          <cell r="I426" t="str">
            <v>-</v>
          </cell>
          <cell r="J426">
            <v>38.299999999999997</v>
          </cell>
          <cell r="K426">
            <v>24.02</v>
          </cell>
          <cell r="N426">
            <v>17.37</v>
          </cell>
        </row>
        <row r="427">
          <cell r="B427">
            <v>80516</v>
          </cell>
          <cell r="C427" t="str">
            <v>GABIAO TIPO SACO</v>
          </cell>
          <cell r="D427" t="str">
            <v>m³</v>
          </cell>
          <cell r="E427">
            <v>3.81</v>
          </cell>
          <cell r="F427">
            <v>5.3</v>
          </cell>
          <cell r="G427">
            <v>9.11</v>
          </cell>
          <cell r="H427">
            <v>70.08</v>
          </cell>
          <cell r="I427" t="str">
            <v>ACRESCER</v>
          </cell>
          <cell r="J427">
            <v>38.299999999999997</v>
          </cell>
          <cell r="K427">
            <v>109.52</v>
          </cell>
          <cell r="N427">
            <v>79.19</v>
          </cell>
        </row>
        <row r="428">
          <cell r="B428">
            <v>80517</v>
          </cell>
          <cell r="C428" t="str">
            <v>GABIAO TIPO CAIXA</v>
          </cell>
          <cell r="D428" t="str">
            <v>m³</v>
          </cell>
          <cell r="E428">
            <v>0</v>
          </cell>
          <cell r="F428">
            <v>18.62</v>
          </cell>
          <cell r="G428">
            <v>18.62</v>
          </cell>
          <cell r="H428">
            <v>63.1</v>
          </cell>
          <cell r="I428" t="str">
            <v>ACRESCER</v>
          </cell>
          <cell r="J428">
            <v>38.299999999999997</v>
          </cell>
          <cell r="K428">
            <v>113.02</v>
          </cell>
          <cell r="N428">
            <v>81.72</v>
          </cell>
        </row>
        <row r="429">
          <cell r="B429">
            <v>80518</v>
          </cell>
          <cell r="C429" t="str">
            <v>GABIAO TIPO COLCHAO</v>
          </cell>
          <cell r="D429" t="str">
            <v>m²</v>
          </cell>
          <cell r="E429">
            <v>0</v>
          </cell>
          <cell r="F429">
            <v>5.57</v>
          </cell>
          <cell r="G429">
            <v>5.57</v>
          </cell>
          <cell r="H429">
            <v>25.16</v>
          </cell>
          <cell r="I429" t="str">
            <v>ACRESCER</v>
          </cell>
          <cell r="J429">
            <v>38.299999999999997</v>
          </cell>
          <cell r="K429">
            <v>42.5</v>
          </cell>
          <cell r="N429">
            <v>30.73</v>
          </cell>
        </row>
        <row r="430">
          <cell r="B430">
            <v>80519</v>
          </cell>
          <cell r="C430" t="str">
            <v>SACO C/ AREIA E CIMENTO</v>
          </cell>
          <cell r="D430" t="str">
            <v>Und</v>
          </cell>
          <cell r="E430">
            <v>0.16</v>
          </cell>
          <cell r="F430">
            <v>0.7</v>
          </cell>
          <cell r="G430">
            <v>0.86</v>
          </cell>
          <cell r="H430">
            <v>1.1599999999999999</v>
          </cell>
          <cell r="I430" t="str">
            <v>ACRESCER</v>
          </cell>
          <cell r="J430">
            <v>38.299999999999997</v>
          </cell>
          <cell r="K430">
            <v>2.79</v>
          </cell>
          <cell r="N430">
            <v>2.02</v>
          </cell>
        </row>
        <row r="431">
          <cell r="B431">
            <v>80520</v>
          </cell>
          <cell r="C431" t="str">
            <v>ENROCAMENTO C/ PEDRA DE MAO JOGADA</v>
          </cell>
          <cell r="D431" t="str">
            <v>m³</v>
          </cell>
          <cell r="E431">
            <v>0</v>
          </cell>
          <cell r="F431">
            <v>6.14</v>
          </cell>
          <cell r="G431">
            <v>6.14</v>
          </cell>
          <cell r="H431">
            <v>15.08</v>
          </cell>
          <cell r="I431" t="str">
            <v>ACRESCER</v>
          </cell>
          <cell r="J431">
            <v>38.299999999999997</v>
          </cell>
          <cell r="K431">
            <v>29.35</v>
          </cell>
          <cell r="N431">
            <v>21.22</v>
          </cell>
        </row>
        <row r="432">
          <cell r="B432">
            <v>80521</v>
          </cell>
          <cell r="C432" t="str">
            <v>ENROCAMENTO C/ PEDRA DE MAO ARRUMADA</v>
          </cell>
          <cell r="D432" t="str">
            <v>m³</v>
          </cell>
          <cell r="E432">
            <v>0</v>
          </cell>
          <cell r="F432">
            <v>14.74</v>
          </cell>
          <cell r="G432">
            <v>14.74</v>
          </cell>
          <cell r="H432">
            <v>18.100000000000001</v>
          </cell>
          <cell r="I432" t="str">
            <v>ACRESCER</v>
          </cell>
          <cell r="J432">
            <v>38.299999999999997</v>
          </cell>
          <cell r="K432">
            <v>45.42</v>
          </cell>
          <cell r="N432">
            <v>32.840000000000003</v>
          </cell>
        </row>
        <row r="433">
          <cell r="B433">
            <v>80522</v>
          </cell>
          <cell r="C433" t="str">
            <v>ENROCAMENTO C/ PEDRA DE MAO ARGAMASSADA</v>
          </cell>
          <cell r="D433" t="str">
            <v>m³</v>
          </cell>
          <cell r="E433">
            <v>0</v>
          </cell>
          <cell r="F433">
            <v>26.21</v>
          </cell>
          <cell r="G433">
            <v>26.21</v>
          </cell>
          <cell r="H433">
            <v>50.23</v>
          </cell>
          <cell r="I433" t="str">
            <v>ACRESCER</v>
          </cell>
          <cell r="J433">
            <v>38.299999999999997</v>
          </cell>
          <cell r="K433">
            <v>105.72</v>
          </cell>
          <cell r="N433">
            <v>76.44</v>
          </cell>
        </row>
        <row r="434">
          <cell r="B434">
            <v>80610</v>
          </cell>
          <cell r="C434" t="str">
            <v>PASSAGEM DE PEDESTRE/GADO DE 2,18 X 2,23 M (ESP=2,65 MM</v>
          </cell>
          <cell r="D434" t="str">
            <v>m</v>
          </cell>
          <cell r="E434">
            <v>0</v>
          </cell>
          <cell r="F434">
            <v>134.4</v>
          </cell>
          <cell r="G434">
            <v>134.4</v>
          </cell>
          <cell r="H434">
            <v>1068.45</v>
          </cell>
          <cell r="I434" t="str">
            <v>ACRESCER</v>
          </cell>
          <cell r="J434">
            <v>38.299999999999997</v>
          </cell>
          <cell r="K434">
            <v>1663.54</v>
          </cell>
          <cell r="N434">
            <v>1202.8500000000001</v>
          </cell>
        </row>
        <row r="435">
          <cell r="B435">
            <v>80620</v>
          </cell>
          <cell r="C435" t="str">
            <v>MATA-BURRO EM MADEIRA</v>
          </cell>
          <cell r="D435" t="str">
            <v>Und</v>
          </cell>
          <cell r="E435">
            <v>0</v>
          </cell>
          <cell r="F435">
            <v>237.51</v>
          </cell>
          <cell r="G435">
            <v>237.51</v>
          </cell>
          <cell r="H435">
            <v>569.25</v>
          </cell>
          <cell r="I435" t="str">
            <v>ACRESCER</v>
          </cell>
          <cell r="J435">
            <v>38.299999999999997</v>
          </cell>
          <cell r="K435">
            <v>1115.75</v>
          </cell>
          <cell r="N435">
            <v>806.76</v>
          </cell>
        </row>
        <row r="436">
          <cell r="B436">
            <v>80630</v>
          </cell>
          <cell r="C436" t="str">
            <v>PORTEIRA EM MADEIRA</v>
          </cell>
          <cell r="D436" t="str">
            <v>Und</v>
          </cell>
          <cell r="E436">
            <v>0</v>
          </cell>
          <cell r="F436">
            <v>209.66</v>
          </cell>
          <cell r="G436">
            <v>209.66</v>
          </cell>
          <cell r="H436">
            <v>95.91</v>
          </cell>
          <cell r="I436" t="str">
            <v>ACRESCER</v>
          </cell>
          <cell r="J436">
            <v>38.299999999999997</v>
          </cell>
          <cell r="K436">
            <v>422.6</v>
          </cell>
          <cell r="N436">
            <v>305.57</v>
          </cell>
        </row>
        <row r="437">
          <cell r="B437">
            <v>80710</v>
          </cell>
          <cell r="C437" t="str">
            <v>CALCAMENTO COM PARALEPIPEDO - ASSENTE EM AREIA</v>
          </cell>
          <cell r="D437" t="str">
            <v>m²</v>
          </cell>
          <cell r="E437">
            <v>0</v>
          </cell>
          <cell r="F437">
            <v>6.38</v>
          </cell>
          <cell r="G437">
            <v>6.38</v>
          </cell>
          <cell r="H437">
            <v>16.82</v>
          </cell>
          <cell r="I437" t="str">
            <v>ACRESCER</v>
          </cell>
          <cell r="J437">
            <v>38.299999999999997</v>
          </cell>
          <cell r="K437">
            <v>32.090000000000003</v>
          </cell>
          <cell r="N437">
            <v>23.2</v>
          </cell>
        </row>
        <row r="438">
          <cell r="B438">
            <v>90000</v>
          </cell>
          <cell r="C438" t="str">
            <v>SERVICOS DE CONSERVACAO</v>
          </cell>
          <cell r="N438">
            <v>0</v>
          </cell>
        </row>
        <row r="439">
          <cell r="B439">
            <v>90100</v>
          </cell>
          <cell r="C439" t="str">
            <v>SERVICOS DE MANUTENCAO DE ROTINA E CORRETIVA</v>
          </cell>
          <cell r="N439">
            <v>0</v>
          </cell>
        </row>
        <row r="440">
          <cell r="B440">
            <v>90110</v>
          </cell>
          <cell r="C440" t="str">
            <v>TAPA BURACO COM MISTURA BETUMINOSA</v>
          </cell>
          <cell r="D440" t="str">
            <v>m³</v>
          </cell>
          <cell r="E440">
            <v>10.74</v>
          </cell>
          <cell r="F440">
            <v>39.32</v>
          </cell>
          <cell r="G440">
            <v>50.06</v>
          </cell>
          <cell r="H440">
            <v>0</v>
          </cell>
          <cell r="I440" t="str">
            <v>-</v>
          </cell>
          <cell r="J440">
            <v>40.5</v>
          </cell>
          <cell r="K440">
            <v>70.33</v>
          </cell>
          <cell r="N440">
            <v>50.06</v>
          </cell>
        </row>
        <row r="441">
          <cell r="B441">
            <v>90111</v>
          </cell>
          <cell r="C441" t="str">
            <v>REMENDO PROFUNDO</v>
          </cell>
          <cell r="D441" t="str">
            <v>m³</v>
          </cell>
          <cell r="E441">
            <v>41.63</v>
          </cell>
          <cell r="F441">
            <v>32.76</v>
          </cell>
          <cell r="G441">
            <v>74.39</v>
          </cell>
          <cell r="H441">
            <v>0</v>
          </cell>
          <cell r="I441" t="str">
            <v>-</v>
          </cell>
          <cell r="J441">
            <v>40.5</v>
          </cell>
          <cell r="K441">
            <v>104.52</v>
          </cell>
          <cell r="N441">
            <v>74.39</v>
          </cell>
        </row>
        <row r="442">
          <cell r="B442">
            <v>90112</v>
          </cell>
          <cell r="C442" t="str">
            <v>SELAGEM DE TRINCA</v>
          </cell>
          <cell r="D442" t="str">
            <v>L</v>
          </cell>
          <cell r="E442">
            <v>0.75</v>
          </cell>
          <cell r="F442">
            <v>0.25</v>
          </cell>
          <cell r="G442">
            <v>0.98</v>
          </cell>
          <cell r="H442">
            <v>0.09</v>
          </cell>
          <cell r="I442" t="str">
            <v>-</v>
          </cell>
          <cell r="J442">
            <v>40.5</v>
          </cell>
          <cell r="K442">
            <v>1.5</v>
          </cell>
          <cell r="N442">
            <v>1.07</v>
          </cell>
        </row>
        <row r="443">
          <cell r="B443">
            <v>90113</v>
          </cell>
          <cell r="C443" t="str">
            <v>CORRECAO DE DEFEITO LOCALIZADO DO REVESTIMENTO BETUMINOSO</v>
          </cell>
          <cell r="D443" t="str">
            <v>m³</v>
          </cell>
          <cell r="E443">
            <v>7.14</v>
          </cell>
          <cell r="F443">
            <v>13.1</v>
          </cell>
          <cell r="G443">
            <v>20.239999999999998</v>
          </cell>
          <cell r="H443">
            <v>0</v>
          </cell>
          <cell r="I443" t="str">
            <v>-</v>
          </cell>
          <cell r="J443">
            <v>40.5</v>
          </cell>
          <cell r="K443">
            <v>28.44</v>
          </cell>
          <cell r="N443">
            <v>20.239999999999998</v>
          </cell>
        </row>
        <row r="444">
          <cell r="B444">
            <v>90114</v>
          </cell>
          <cell r="C444" t="str">
            <v>LIMPEZA MANUAL DE VALETA DE CORTE</v>
          </cell>
          <cell r="D444" t="str">
            <v>m</v>
          </cell>
          <cell r="E444">
            <v>0.02</v>
          </cell>
          <cell r="F444">
            <v>0.15</v>
          </cell>
          <cell r="G444">
            <v>0.17</v>
          </cell>
          <cell r="H444">
            <v>0</v>
          </cell>
          <cell r="I444" t="str">
            <v>-</v>
          </cell>
          <cell r="J444">
            <v>40.5</v>
          </cell>
          <cell r="K444">
            <v>0.24</v>
          </cell>
          <cell r="N444">
            <v>0.17</v>
          </cell>
        </row>
        <row r="445">
          <cell r="B445">
            <v>90115</v>
          </cell>
          <cell r="C445" t="str">
            <v>LIMPEZA MANUAL DE VALA DE DRENAGEM</v>
          </cell>
          <cell r="D445" t="str">
            <v>m</v>
          </cell>
          <cell r="E445">
            <v>0.48</v>
          </cell>
          <cell r="F445">
            <v>2.95</v>
          </cell>
          <cell r="G445">
            <v>3.43</v>
          </cell>
          <cell r="H445">
            <v>0</v>
          </cell>
          <cell r="I445" t="str">
            <v>-</v>
          </cell>
          <cell r="J445">
            <v>40.5</v>
          </cell>
          <cell r="K445">
            <v>4.82</v>
          </cell>
          <cell r="N445">
            <v>3.43</v>
          </cell>
        </row>
        <row r="446">
          <cell r="B446">
            <v>90116</v>
          </cell>
          <cell r="C446" t="str">
            <v>LIMPEZA DE SARJETA E MEIO-FIO</v>
          </cell>
          <cell r="D446" t="str">
            <v>m</v>
          </cell>
          <cell r="E446">
            <v>0.02</v>
          </cell>
          <cell r="F446">
            <v>0.11</v>
          </cell>
          <cell r="G446">
            <v>0.11</v>
          </cell>
          <cell r="H446">
            <v>0</v>
          </cell>
          <cell r="I446" t="str">
            <v>-</v>
          </cell>
          <cell r="J446">
            <v>40.5</v>
          </cell>
          <cell r="K446">
            <v>0.15</v>
          </cell>
          <cell r="N446">
            <v>0.11</v>
          </cell>
        </row>
        <row r="447">
          <cell r="B447">
            <v>90117</v>
          </cell>
          <cell r="C447" t="str">
            <v>LIMPEZA DE BUEIRO</v>
          </cell>
          <cell r="D447" t="str">
            <v>m³</v>
          </cell>
          <cell r="E447">
            <v>0.97</v>
          </cell>
          <cell r="F447">
            <v>3.44</v>
          </cell>
          <cell r="G447">
            <v>4.41</v>
          </cell>
          <cell r="H447">
            <v>0</v>
          </cell>
          <cell r="I447" t="str">
            <v>-</v>
          </cell>
          <cell r="J447">
            <v>40.5</v>
          </cell>
          <cell r="K447">
            <v>6.2</v>
          </cell>
          <cell r="N447">
            <v>4.41</v>
          </cell>
        </row>
        <row r="448">
          <cell r="B448">
            <v>90118</v>
          </cell>
          <cell r="C448" t="str">
            <v>DESOBSTRUCAO DE BUEIRO</v>
          </cell>
          <cell r="D448" t="str">
            <v>m³</v>
          </cell>
          <cell r="E448">
            <v>4.84</v>
          </cell>
          <cell r="F448">
            <v>29.48</v>
          </cell>
          <cell r="G448">
            <v>34.32</v>
          </cell>
          <cell r="H448">
            <v>0</v>
          </cell>
          <cell r="I448" t="str">
            <v>-</v>
          </cell>
          <cell r="J448">
            <v>40.5</v>
          </cell>
          <cell r="K448">
            <v>48.22</v>
          </cell>
          <cell r="N448">
            <v>34.32</v>
          </cell>
        </row>
        <row r="449">
          <cell r="B449">
            <v>90119</v>
          </cell>
          <cell r="C449" t="str">
            <v>LIMPEZA DE PLACA DE SINALIZACAO</v>
          </cell>
          <cell r="D449" t="str">
            <v>m²</v>
          </cell>
          <cell r="E449">
            <v>0.49</v>
          </cell>
          <cell r="F449">
            <v>1.47</v>
          </cell>
          <cell r="G449">
            <v>1.96</v>
          </cell>
          <cell r="H449">
            <v>0</v>
          </cell>
          <cell r="I449" t="str">
            <v>-</v>
          </cell>
          <cell r="J449">
            <v>40.5</v>
          </cell>
          <cell r="K449">
            <v>2.75</v>
          </cell>
          <cell r="N449">
            <v>1.96</v>
          </cell>
        </row>
        <row r="450">
          <cell r="B450">
            <v>90120</v>
          </cell>
          <cell r="C450" t="str">
            <v>CAIACAO</v>
          </cell>
          <cell r="D450" t="str">
            <v>m²</v>
          </cell>
          <cell r="E450">
            <v>0.05</v>
          </cell>
          <cell r="F450">
            <v>0.26</v>
          </cell>
          <cell r="G450">
            <v>0.28999999999999998</v>
          </cell>
          <cell r="H450">
            <v>0.02</v>
          </cell>
          <cell r="I450" t="str">
            <v>-</v>
          </cell>
          <cell r="J450">
            <v>40.5</v>
          </cell>
          <cell r="K450">
            <v>0.44</v>
          </cell>
          <cell r="N450">
            <v>0.31</v>
          </cell>
        </row>
        <row r="451">
          <cell r="B451">
            <v>90121</v>
          </cell>
          <cell r="C451" t="str">
            <v>ROCADA MANUAL</v>
          </cell>
          <cell r="D451" t="str">
            <v>HA</v>
          </cell>
          <cell r="E451">
            <v>40.33</v>
          </cell>
          <cell r="F451">
            <v>245.67</v>
          </cell>
          <cell r="G451">
            <v>286</v>
          </cell>
          <cell r="H451">
            <v>0</v>
          </cell>
          <cell r="I451" t="str">
            <v>-</v>
          </cell>
          <cell r="J451">
            <v>40.5</v>
          </cell>
          <cell r="K451">
            <v>401.83</v>
          </cell>
          <cell r="N451">
            <v>286</v>
          </cell>
        </row>
        <row r="452">
          <cell r="B452">
            <v>90122</v>
          </cell>
          <cell r="C452" t="str">
            <v>ROCADA MECANIZADA</v>
          </cell>
          <cell r="D452" t="str">
            <v>HA</v>
          </cell>
          <cell r="E452">
            <v>115.4</v>
          </cell>
          <cell r="F452">
            <v>19.64</v>
          </cell>
          <cell r="G452">
            <v>135.04</v>
          </cell>
          <cell r="H452">
            <v>0</v>
          </cell>
          <cell r="I452" t="str">
            <v>-</v>
          </cell>
          <cell r="J452">
            <v>40.5</v>
          </cell>
          <cell r="K452">
            <v>189.73</v>
          </cell>
          <cell r="N452">
            <v>135.04</v>
          </cell>
        </row>
        <row r="453">
          <cell r="B453">
            <v>90123</v>
          </cell>
          <cell r="C453" t="str">
            <v>CAPINA MANUAL</v>
          </cell>
          <cell r="D453" t="str">
            <v>m²</v>
          </cell>
          <cell r="E453">
            <v>0.02</v>
          </cell>
          <cell r="F453">
            <v>0.11</v>
          </cell>
          <cell r="G453">
            <v>0.11</v>
          </cell>
          <cell r="H453">
            <v>0</v>
          </cell>
          <cell r="I453" t="str">
            <v>-</v>
          </cell>
          <cell r="J453">
            <v>40.5</v>
          </cell>
          <cell r="K453">
            <v>0.15</v>
          </cell>
          <cell r="N453">
            <v>0.11</v>
          </cell>
        </row>
        <row r="454">
          <cell r="B454">
            <v>90124</v>
          </cell>
          <cell r="C454" t="str">
            <v>RECOMPOSICAO DE DESCIDA D'AGUA</v>
          </cell>
          <cell r="D454" t="str">
            <v>m</v>
          </cell>
          <cell r="E454">
            <v>1.61</v>
          </cell>
          <cell r="F454">
            <v>9.56</v>
          </cell>
          <cell r="G454">
            <v>11.17</v>
          </cell>
          <cell r="H454">
            <v>15.86</v>
          </cell>
          <cell r="I454" t="str">
            <v>-</v>
          </cell>
          <cell r="J454">
            <v>40.5</v>
          </cell>
          <cell r="K454">
            <v>37.979999999999997</v>
          </cell>
          <cell r="N454">
            <v>27.03</v>
          </cell>
        </row>
        <row r="455">
          <cell r="B455">
            <v>90125</v>
          </cell>
          <cell r="C455" t="str">
            <v>RECOMPOSICAO DE VALETA NAO REVESTIDA</v>
          </cell>
          <cell r="D455" t="str">
            <v>m</v>
          </cell>
          <cell r="E455">
            <v>0.19</v>
          </cell>
          <cell r="F455">
            <v>0.66</v>
          </cell>
          <cell r="G455">
            <v>0.85</v>
          </cell>
          <cell r="H455">
            <v>0</v>
          </cell>
          <cell r="I455" t="str">
            <v>-</v>
          </cell>
          <cell r="J455">
            <v>40.5</v>
          </cell>
          <cell r="K455">
            <v>1.19</v>
          </cell>
          <cell r="N455">
            <v>0.85</v>
          </cell>
        </row>
        <row r="456">
          <cell r="B456">
            <v>90126</v>
          </cell>
          <cell r="C456" t="str">
            <v>RECOMPOSICAO DE VALETA REVESTIDA</v>
          </cell>
          <cell r="D456" t="str">
            <v>m</v>
          </cell>
          <cell r="E456">
            <v>2.42</v>
          </cell>
          <cell r="F456">
            <v>14.34</v>
          </cell>
          <cell r="G456">
            <v>16.760000000000002</v>
          </cell>
          <cell r="H456">
            <v>19.55</v>
          </cell>
          <cell r="I456" t="str">
            <v>-</v>
          </cell>
          <cell r="J456">
            <v>40.5</v>
          </cell>
          <cell r="K456">
            <v>51.02</v>
          </cell>
          <cell r="N456">
            <v>36.31</v>
          </cell>
        </row>
        <row r="457">
          <cell r="B457">
            <v>90127</v>
          </cell>
          <cell r="C457" t="str">
            <v>RECOMPOSICAO DE MEIO FIO C/ SARJETA CONJUGADA</v>
          </cell>
          <cell r="D457" t="str">
            <v>m</v>
          </cell>
          <cell r="E457">
            <v>0.69</v>
          </cell>
          <cell r="F457">
            <v>4.0999999999999996</v>
          </cell>
          <cell r="G457">
            <v>4.79</v>
          </cell>
          <cell r="H457">
            <v>5.35</v>
          </cell>
          <cell r="I457" t="str">
            <v>-</v>
          </cell>
          <cell r="J457">
            <v>40.5</v>
          </cell>
          <cell r="K457">
            <v>14.25</v>
          </cell>
          <cell r="N457">
            <v>10.14</v>
          </cell>
        </row>
        <row r="458">
          <cell r="B458">
            <v>90128</v>
          </cell>
          <cell r="C458" t="str">
            <v>RECOMPOSICAO DE OUTROS DISPOSITIVOS DE DRENAGEM</v>
          </cell>
          <cell r="D458" t="str">
            <v>m³</v>
          </cell>
          <cell r="E458">
            <v>14.24</v>
          </cell>
          <cell r="F458">
            <v>84.32</v>
          </cell>
          <cell r="G458">
            <v>98.56</v>
          </cell>
          <cell r="H458">
            <v>153.85</v>
          </cell>
          <cell r="I458" t="str">
            <v>-</v>
          </cell>
          <cell r="J458">
            <v>40.5</v>
          </cell>
          <cell r="K458">
            <v>354.64</v>
          </cell>
          <cell r="N458">
            <v>252.41</v>
          </cell>
        </row>
        <row r="459">
          <cell r="B459">
            <v>90130</v>
          </cell>
          <cell r="C459" t="str">
            <v>RECOMPOSICAO DE EMPRESTIMOS E JAZIDAS</v>
          </cell>
          <cell r="D459" t="str">
            <v>m²</v>
          </cell>
          <cell r="E459">
            <v>0.16</v>
          </cell>
          <cell r="F459">
            <v>0.01</v>
          </cell>
          <cell r="G459">
            <v>0.17</v>
          </cell>
          <cell r="H459">
            <v>7.0000000000000007E-2</v>
          </cell>
          <cell r="I459" t="str">
            <v>-</v>
          </cell>
          <cell r="J459">
            <v>40.5</v>
          </cell>
          <cell r="K459">
            <v>0.34</v>
          </cell>
          <cell r="N459">
            <v>0.24000000000000002</v>
          </cell>
        </row>
        <row r="460">
          <cell r="B460">
            <v>90131</v>
          </cell>
          <cell r="C460" t="str">
            <v>RECOMPOSICAO DE CAMINHO DE SERVICO</v>
          </cell>
          <cell r="D460" t="str">
            <v>m²</v>
          </cell>
          <cell r="E460">
            <v>0.14000000000000001</v>
          </cell>
          <cell r="F460">
            <v>0.01</v>
          </cell>
          <cell r="G460">
            <v>0.13</v>
          </cell>
          <cell r="H460">
            <v>0.01</v>
          </cell>
          <cell r="I460" t="str">
            <v>-</v>
          </cell>
          <cell r="J460">
            <v>40.5</v>
          </cell>
          <cell r="K460">
            <v>0.2</v>
          </cell>
          <cell r="N460">
            <v>0.14000000000000001</v>
          </cell>
        </row>
        <row r="461">
          <cell r="B461">
            <v>90140</v>
          </cell>
          <cell r="C461" t="str">
            <v>RECOMPOSICAO DE GUARDA CORPO</v>
          </cell>
          <cell r="D461" t="str">
            <v>m</v>
          </cell>
          <cell r="E461">
            <v>12.84</v>
          </cell>
          <cell r="F461">
            <v>10.65</v>
          </cell>
          <cell r="G461">
            <v>23.49</v>
          </cell>
          <cell r="H461">
            <v>10.18</v>
          </cell>
          <cell r="I461" t="str">
            <v>-</v>
          </cell>
          <cell r="J461">
            <v>40.5</v>
          </cell>
          <cell r="K461">
            <v>47.31</v>
          </cell>
          <cell r="N461">
            <v>33.67</v>
          </cell>
        </row>
        <row r="462">
          <cell r="B462">
            <v>90141</v>
          </cell>
          <cell r="C462" t="str">
            <v>RECOMPOSICAO DE BALIZADOR</v>
          </cell>
          <cell r="D462" t="str">
            <v>Und</v>
          </cell>
          <cell r="E462">
            <v>0.4</v>
          </cell>
          <cell r="F462">
            <v>1.23</v>
          </cell>
          <cell r="G462">
            <v>1.63</v>
          </cell>
          <cell r="H462">
            <v>0</v>
          </cell>
          <cell r="I462" t="str">
            <v>-</v>
          </cell>
          <cell r="J462">
            <v>40.5</v>
          </cell>
          <cell r="K462">
            <v>2.29</v>
          </cell>
          <cell r="N462">
            <v>1.63</v>
          </cell>
        </row>
        <row r="463">
          <cell r="B463">
            <v>90142</v>
          </cell>
          <cell r="C463" t="str">
            <v>RECOMPOSICAO DE PLACA DE SINALIZACAO</v>
          </cell>
          <cell r="D463" t="str">
            <v>m²</v>
          </cell>
          <cell r="E463">
            <v>1.38</v>
          </cell>
          <cell r="F463">
            <v>4.01</v>
          </cell>
          <cell r="G463">
            <v>5.39</v>
          </cell>
          <cell r="H463">
            <v>0</v>
          </cell>
          <cell r="I463" t="str">
            <v>-</v>
          </cell>
          <cell r="J463">
            <v>40.5</v>
          </cell>
          <cell r="K463">
            <v>7.57</v>
          </cell>
          <cell r="N463">
            <v>5.39</v>
          </cell>
        </row>
        <row r="464">
          <cell r="B464">
            <v>90143</v>
          </cell>
          <cell r="C464" t="str">
            <v>RECOMPOSICAO DE DEFENSA METALICA</v>
          </cell>
          <cell r="D464" t="str">
            <v>m</v>
          </cell>
          <cell r="E464">
            <v>0.39</v>
          </cell>
          <cell r="F464">
            <v>1.1200000000000001</v>
          </cell>
          <cell r="G464">
            <v>1.51</v>
          </cell>
          <cell r="H464">
            <v>0</v>
          </cell>
          <cell r="I464" t="str">
            <v>-</v>
          </cell>
          <cell r="J464">
            <v>40.5</v>
          </cell>
          <cell r="K464">
            <v>2.12</v>
          </cell>
          <cell r="N464">
            <v>1.51</v>
          </cell>
        </row>
        <row r="465">
          <cell r="B465">
            <v>90144</v>
          </cell>
          <cell r="C465" t="str">
            <v>RENOVACAO MANUAL DA SINALIZACAO HORIZONTAL</v>
          </cell>
          <cell r="D465" t="str">
            <v>m²</v>
          </cell>
          <cell r="E465">
            <v>0</v>
          </cell>
          <cell r="F465">
            <v>2.95</v>
          </cell>
          <cell r="G465">
            <v>2.95</v>
          </cell>
          <cell r="H465">
            <v>4.43</v>
          </cell>
          <cell r="I465" t="str">
            <v>-</v>
          </cell>
          <cell r="J465">
            <v>40.5</v>
          </cell>
          <cell r="K465">
            <v>10.37</v>
          </cell>
          <cell r="N465">
            <v>7.38</v>
          </cell>
        </row>
        <row r="466">
          <cell r="B466">
            <v>90145</v>
          </cell>
          <cell r="C466" t="str">
            <v>RENOVACAO MECANIZADA DA SINALIZACAO HORIZONTAL</v>
          </cell>
          <cell r="D466" t="str">
            <v>m²</v>
          </cell>
          <cell r="E466">
            <v>0.48</v>
          </cell>
          <cell r="F466">
            <v>0.15</v>
          </cell>
          <cell r="G466">
            <v>0.63</v>
          </cell>
          <cell r="H466">
            <v>4.43</v>
          </cell>
          <cell r="I466" t="str">
            <v>-</v>
          </cell>
          <cell r="J466">
            <v>40.5</v>
          </cell>
          <cell r="K466">
            <v>7.11</v>
          </cell>
          <cell r="N466">
            <v>5.0599999999999996</v>
          </cell>
        </row>
        <row r="467">
          <cell r="B467">
            <v>90146</v>
          </cell>
          <cell r="C467" t="str">
            <v>RECOMPOSICAO TOTAL DE CERCA</v>
          </cell>
          <cell r="D467" t="str">
            <v>m</v>
          </cell>
          <cell r="E467">
            <v>0</v>
          </cell>
          <cell r="F467">
            <v>1.18</v>
          </cell>
          <cell r="G467">
            <v>1.18</v>
          </cell>
          <cell r="H467">
            <v>2.99</v>
          </cell>
          <cell r="I467" t="str">
            <v>-</v>
          </cell>
          <cell r="J467">
            <v>40.5</v>
          </cell>
          <cell r="K467">
            <v>5.86</v>
          </cell>
          <cell r="N467">
            <v>4.17</v>
          </cell>
        </row>
        <row r="468">
          <cell r="B468">
            <v>90147</v>
          </cell>
          <cell r="C468" t="str">
            <v>RECOMPOSICAO PARCIAL DE CERCA (MOIRAO)</v>
          </cell>
          <cell r="D468" t="str">
            <v>m</v>
          </cell>
          <cell r="E468">
            <v>0</v>
          </cell>
          <cell r="F468">
            <v>0.74</v>
          </cell>
          <cell r="G468">
            <v>0.74</v>
          </cell>
          <cell r="H468">
            <v>2.5499999999999998</v>
          </cell>
          <cell r="I468" t="str">
            <v>-</v>
          </cell>
          <cell r="J468">
            <v>40.5</v>
          </cell>
          <cell r="K468">
            <v>4.62</v>
          </cell>
          <cell r="N468">
            <v>3.29</v>
          </cell>
        </row>
        <row r="469">
          <cell r="B469">
            <v>90148</v>
          </cell>
          <cell r="C469" t="str">
            <v>RECOMPOSICAO PARCIAL DE CERCA DE ARAME</v>
          </cell>
          <cell r="D469" t="str">
            <v>m</v>
          </cell>
          <cell r="E469">
            <v>0</v>
          </cell>
          <cell r="F469">
            <v>0.49</v>
          </cell>
          <cell r="G469">
            <v>0.49</v>
          </cell>
          <cell r="H469">
            <v>0.46</v>
          </cell>
          <cell r="I469" t="str">
            <v>-</v>
          </cell>
          <cell r="J469">
            <v>40.5</v>
          </cell>
          <cell r="K469">
            <v>1.33</v>
          </cell>
          <cell r="N469">
            <v>0.95</v>
          </cell>
        </row>
        <row r="470">
          <cell r="B470">
            <v>90149</v>
          </cell>
          <cell r="C470" t="str">
            <v>TAPA PANELA</v>
          </cell>
          <cell r="D470" t="str">
            <v>m³</v>
          </cell>
          <cell r="E470">
            <v>0</v>
          </cell>
          <cell r="F470">
            <v>7.86</v>
          </cell>
          <cell r="G470">
            <v>7.86</v>
          </cell>
          <cell r="H470">
            <v>3.18</v>
          </cell>
          <cell r="I470" t="str">
            <v>-</v>
          </cell>
          <cell r="J470">
            <v>40.5</v>
          </cell>
          <cell r="K470">
            <v>15.51</v>
          </cell>
          <cell r="N470">
            <v>11.040000000000001</v>
          </cell>
        </row>
        <row r="471">
          <cell r="B471">
            <v>90150</v>
          </cell>
          <cell r="C471" t="str">
            <v>PATROLAMENTO</v>
          </cell>
          <cell r="D471" t="str">
            <v>m²</v>
          </cell>
          <cell r="E471">
            <v>0.02</v>
          </cell>
          <cell r="F471">
            <v>0.01</v>
          </cell>
          <cell r="G471">
            <v>0.03</v>
          </cell>
          <cell r="H471">
            <v>0</v>
          </cell>
          <cell r="I471" t="str">
            <v>-</v>
          </cell>
          <cell r="J471">
            <v>40.5</v>
          </cell>
          <cell r="K471">
            <v>0.04</v>
          </cell>
          <cell r="N471">
            <v>0.03</v>
          </cell>
        </row>
        <row r="472">
          <cell r="B472">
            <v>90151</v>
          </cell>
          <cell r="C472" t="str">
            <v>VALETA DE PROTECAO E SAIDA D'AGUA C/ MAQUINA</v>
          </cell>
          <cell r="D472" t="str">
            <v>m³</v>
          </cell>
          <cell r="E472">
            <v>1.03</v>
          </cell>
          <cell r="F472">
            <v>7.0000000000000007E-2</v>
          </cell>
          <cell r="G472">
            <v>1.1000000000000001</v>
          </cell>
          <cell r="H472">
            <v>0</v>
          </cell>
          <cell r="I472" t="str">
            <v>-</v>
          </cell>
          <cell r="J472">
            <v>40.5</v>
          </cell>
          <cell r="K472">
            <v>1.55</v>
          </cell>
          <cell r="N472">
            <v>1.1000000000000001</v>
          </cell>
        </row>
        <row r="473">
          <cell r="B473">
            <v>90152</v>
          </cell>
          <cell r="C473" t="str">
            <v>SUBSTITUICAO DE SECAO DE ESTEIO (PONTE TIPO I)</v>
          </cell>
          <cell r="D473" t="str">
            <v>m</v>
          </cell>
          <cell r="E473">
            <v>31.28</v>
          </cell>
          <cell r="F473">
            <v>170.32</v>
          </cell>
          <cell r="G473">
            <v>201.6</v>
          </cell>
          <cell r="H473">
            <v>334.9</v>
          </cell>
          <cell r="I473" t="str">
            <v>-</v>
          </cell>
          <cell r="J473">
            <v>15</v>
          </cell>
          <cell r="K473">
            <v>616.98</v>
          </cell>
          <cell r="N473">
            <v>536.5</v>
          </cell>
        </row>
        <row r="474">
          <cell r="B474">
            <v>90153</v>
          </cell>
          <cell r="C474" t="str">
            <v>SUBSTITUICAO DE TRANSVERSINA TRAVESSEIRO (PONTE TIPO I)</v>
          </cell>
          <cell r="D474" t="str">
            <v>m</v>
          </cell>
          <cell r="E474">
            <v>4.07</v>
          </cell>
          <cell r="F474">
            <v>22.18</v>
          </cell>
          <cell r="G474">
            <v>26.25</v>
          </cell>
          <cell r="H474">
            <v>44.24</v>
          </cell>
          <cell r="I474" t="str">
            <v>-</v>
          </cell>
          <cell r="J474">
            <v>15</v>
          </cell>
          <cell r="K474">
            <v>81.06</v>
          </cell>
          <cell r="N474">
            <v>70.490000000000009</v>
          </cell>
        </row>
        <row r="475">
          <cell r="B475">
            <v>90154</v>
          </cell>
          <cell r="C475" t="str">
            <v>SUBSTITUICAO DE SUB-VIGA (PONTE TIPO I)</v>
          </cell>
          <cell r="D475" t="str">
            <v>m</v>
          </cell>
          <cell r="E475">
            <v>6.98</v>
          </cell>
          <cell r="F475">
            <v>38.020000000000003</v>
          </cell>
          <cell r="G475">
            <v>45</v>
          </cell>
          <cell r="H475">
            <v>45.84</v>
          </cell>
          <cell r="I475" t="str">
            <v>-</v>
          </cell>
          <cell r="J475">
            <v>15</v>
          </cell>
          <cell r="K475">
            <v>104.47</v>
          </cell>
          <cell r="N475">
            <v>90.84</v>
          </cell>
        </row>
        <row r="476">
          <cell r="B476">
            <v>90155</v>
          </cell>
          <cell r="C476" t="str">
            <v>SUBSTITUICAO DE LONGARINA (PONTE TIPO I)</v>
          </cell>
          <cell r="D476" t="str">
            <v>m</v>
          </cell>
          <cell r="E476">
            <v>3.91</v>
          </cell>
          <cell r="F476">
            <v>21.29</v>
          </cell>
          <cell r="G476">
            <v>25.2</v>
          </cell>
          <cell r="H476">
            <v>32.51</v>
          </cell>
          <cell r="I476" t="str">
            <v>-</v>
          </cell>
          <cell r="J476">
            <v>15</v>
          </cell>
          <cell r="K476">
            <v>66.37</v>
          </cell>
          <cell r="N476">
            <v>57.709999999999994</v>
          </cell>
        </row>
        <row r="477">
          <cell r="B477">
            <v>90156</v>
          </cell>
          <cell r="C477" t="str">
            <v>SUBSTITUICAO DE ASSOALHO (PONTE TIPO I)</v>
          </cell>
          <cell r="D477" t="str">
            <v>m²</v>
          </cell>
          <cell r="E477">
            <v>3.13</v>
          </cell>
          <cell r="F477">
            <v>17.03</v>
          </cell>
          <cell r="G477">
            <v>20.16</v>
          </cell>
          <cell r="H477">
            <v>33.18</v>
          </cell>
          <cell r="I477" t="str">
            <v>-</v>
          </cell>
          <cell r="J477">
            <v>15</v>
          </cell>
          <cell r="K477">
            <v>61.34</v>
          </cell>
          <cell r="N477">
            <v>53.34</v>
          </cell>
        </row>
        <row r="478">
          <cell r="B478">
            <v>90157</v>
          </cell>
          <cell r="C478" t="str">
            <v>SUBSTITUICAO DA TRAVA DO RODEIO (PONTE TIPO I)</v>
          </cell>
          <cell r="D478" t="str">
            <v>m</v>
          </cell>
          <cell r="E478">
            <v>0.39</v>
          </cell>
          <cell r="F478">
            <v>2.13</v>
          </cell>
          <cell r="G478">
            <v>2.52</v>
          </cell>
          <cell r="H478">
            <v>8.9700000000000006</v>
          </cell>
          <cell r="I478" t="str">
            <v>-</v>
          </cell>
          <cell r="J478">
            <v>15</v>
          </cell>
          <cell r="K478">
            <v>13.21</v>
          </cell>
          <cell r="N478">
            <v>11.49</v>
          </cell>
        </row>
        <row r="479">
          <cell r="B479">
            <v>90158</v>
          </cell>
          <cell r="C479" t="str">
            <v>SUBSTITUICAO DE RODEIRO (PONTE TIPO I)</v>
          </cell>
          <cell r="D479" t="str">
            <v>m</v>
          </cell>
          <cell r="E479">
            <v>1.3</v>
          </cell>
          <cell r="F479">
            <v>7.1</v>
          </cell>
          <cell r="G479">
            <v>8.4</v>
          </cell>
          <cell r="H479">
            <v>31.32</v>
          </cell>
          <cell r="I479" t="str">
            <v>-</v>
          </cell>
          <cell r="J479">
            <v>15</v>
          </cell>
          <cell r="K479">
            <v>45.68</v>
          </cell>
          <cell r="N479">
            <v>39.72</v>
          </cell>
        </row>
        <row r="480">
          <cell r="B480">
            <v>90159</v>
          </cell>
          <cell r="C480" t="str">
            <v>SUBSTITUICAO DE GUARDA RODAS (PONTE TIPO I)</v>
          </cell>
          <cell r="D480" t="str">
            <v>m</v>
          </cell>
          <cell r="E480">
            <v>0.49</v>
          </cell>
          <cell r="F480">
            <v>2.66</v>
          </cell>
          <cell r="G480">
            <v>3.15</v>
          </cell>
          <cell r="H480">
            <v>8.85</v>
          </cell>
          <cell r="I480" t="str">
            <v>-</v>
          </cell>
          <cell r="J480">
            <v>15</v>
          </cell>
          <cell r="K480">
            <v>13.8</v>
          </cell>
          <cell r="N480">
            <v>12</v>
          </cell>
        </row>
        <row r="481">
          <cell r="B481">
            <v>90160</v>
          </cell>
          <cell r="C481" t="str">
            <v>SUBSTITUICAO DE GUARDA-CORPO (PONTE TIPO I)</v>
          </cell>
          <cell r="D481" t="str">
            <v>m</v>
          </cell>
          <cell r="E481">
            <v>1.3</v>
          </cell>
          <cell r="F481">
            <v>7.1</v>
          </cell>
          <cell r="G481">
            <v>8.4</v>
          </cell>
          <cell r="H481">
            <v>41.6</v>
          </cell>
          <cell r="I481" t="str">
            <v>-</v>
          </cell>
          <cell r="J481">
            <v>15</v>
          </cell>
          <cell r="K481">
            <v>57.5</v>
          </cell>
          <cell r="N481">
            <v>50</v>
          </cell>
        </row>
        <row r="482">
          <cell r="B482">
            <v>90161</v>
          </cell>
          <cell r="C482" t="str">
            <v>SUBSTITUICAO DE PROTECAO DO RODEIRO (PONTE TIPO I)</v>
          </cell>
          <cell r="D482" t="str">
            <v>m</v>
          </cell>
          <cell r="E482">
            <v>0.78</v>
          </cell>
          <cell r="F482">
            <v>4.26</v>
          </cell>
          <cell r="G482">
            <v>5.04</v>
          </cell>
          <cell r="H482">
            <v>18.670000000000002</v>
          </cell>
          <cell r="I482" t="str">
            <v>-</v>
          </cell>
          <cell r="J482">
            <v>15</v>
          </cell>
          <cell r="K482">
            <v>27.27</v>
          </cell>
          <cell r="N482">
            <v>23.71</v>
          </cell>
        </row>
        <row r="483">
          <cell r="B483">
            <v>90162</v>
          </cell>
          <cell r="C483" t="str">
            <v>SUBSTITUICAO DA ARMACAO SIMPLES (PONTE TIPO I)</v>
          </cell>
          <cell r="D483" t="str">
            <v>Und</v>
          </cell>
          <cell r="E483">
            <v>217.22</v>
          </cell>
          <cell r="F483">
            <v>1182.78</v>
          </cell>
          <cell r="G483">
            <v>1400</v>
          </cell>
          <cell r="H483">
            <v>2137.11</v>
          </cell>
          <cell r="I483" t="str">
            <v>-</v>
          </cell>
          <cell r="J483">
            <v>15</v>
          </cell>
          <cell r="K483">
            <v>4067.68</v>
          </cell>
          <cell r="N483">
            <v>3537.11</v>
          </cell>
        </row>
        <row r="484">
          <cell r="B484">
            <v>90163</v>
          </cell>
          <cell r="C484" t="str">
            <v>SUBSTITUICAO DA ARMACAO COM BANZO (PONTE TIPO I)</v>
          </cell>
          <cell r="D484" t="str">
            <v>Und</v>
          </cell>
          <cell r="E484">
            <v>391</v>
          </cell>
          <cell r="F484">
            <v>2129</v>
          </cell>
          <cell r="G484">
            <v>2520</v>
          </cell>
          <cell r="H484">
            <v>3762.3</v>
          </cell>
          <cell r="I484" t="str">
            <v>-</v>
          </cell>
          <cell r="J484">
            <v>15</v>
          </cell>
          <cell r="K484">
            <v>7224.65</v>
          </cell>
          <cell r="N484">
            <v>6282.3</v>
          </cell>
        </row>
        <row r="485">
          <cell r="B485">
            <v>90170</v>
          </cell>
          <cell r="C485" t="str">
            <v>SUBSTITUICAO DA SECAO DE ESTEIOS (PONTE TIPO III)</v>
          </cell>
          <cell r="D485" t="str">
            <v>m</v>
          </cell>
          <cell r="E485">
            <v>8.42</v>
          </cell>
          <cell r="F485">
            <v>169.37</v>
          </cell>
          <cell r="G485">
            <v>177.79</v>
          </cell>
          <cell r="H485">
            <v>321.54000000000002</v>
          </cell>
          <cell r="I485" t="str">
            <v>-</v>
          </cell>
          <cell r="J485">
            <v>15</v>
          </cell>
          <cell r="K485">
            <v>574.23</v>
          </cell>
          <cell r="N485">
            <v>499.33000000000004</v>
          </cell>
        </row>
        <row r="486">
          <cell r="B486">
            <v>90171</v>
          </cell>
          <cell r="C486" t="str">
            <v>SUBSTITUICAO DA TRANSVERSINA TRAVESSEIRO (PONTE TIPO III)</v>
          </cell>
          <cell r="D486" t="str">
            <v>m</v>
          </cell>
          <cell r="E486">
            <v>1.1200000000000001</v>
          </cell>
          <cell r="F486">
            <v>21.54</v>
          </cell>
          <cell r="G486">
            <v>22.66</v>
          </cell>
          <cell r="H486">
            <v>29.85</v>
          </cell>
          <cell r="I486" t="str">
            <v>-</v>
          </cell>
          <cell r="J486">
            <v>15</v>
          </cell>
          <cell r="K486">
            <v>60.39</v>
          </cell>
          <cell r="N486">
            <v>52.510000000000005</v>
          </cell>
        </row>
        <row r="487">
          <cell r="B487">
            <v>90172</v>
          </cell>
          <cell r="C487" t="str">
            <v>SUBSTITUICAO DE SUB-VIGAS (PONTE TIPO III)</v>
          </cell>
          <cell r="D487" t="str">
            <v>m</v>
          </cell>
          <cell r="E487">
            <v>1.1200000000000001</v>
          </cell>
          <cell r="F487">
            <v>23.75</v>
          </cell>
          <cell r="G487">
            <v>24.87</v>
          </cell>
          <cell r="H487">
            <v>35.79</v>
          </cell>
          <cell r="I487" t="str">
            <v>-</v>
          </cell>
          <cell r="J487">
            <v>15</v>
          </cell>
          <cell r="K487">
            <v>69.760000000000005</v>
          </cell>
          <cell r="N487">
            <v>60.66</v>
          </cell>
        </row>
        <row r="488">
          <cell r="B488">
            <v>90173</v>
          </cell>
          <cell r="C488" t="str">
            <v>SUBSTITUICAO DE LONGARINAS (PONTE TIPO III)</v>
          </cell>
          <cell r="D488" t="str">
            <v>m</v>
          </cell>
          <cell r="E488">
            <v>1.1200000000000001</v>
          </cell>
          <cell r="F488">
            <v>20.65</v>
          </cell>
          <cell r="G488">
            <v>21.77</v>
          </cell>
          <cell r="H488">
            <v>26.77</v>
          </cell>
          <cell r="I488" t="str">
            <v>-</v>
          </cell>
          <cell r="J488">
            <v>15</v>
          </cell>
          <cell r="K488">
            <v>55.82</v>
          </cell>
          <cell r="N488">
            <v>48.54</v>
          </cell>
        </row>
        <row r="489">
          <cell r="B489">
            <v>90174</v>
          </cell>
          <cell r="C489" t="str">
            <v>SUBSTITUICAO DE GUARDA-RODAS (PONTE TIPO III)</v>
          </cell>
          <cell r="D489" t="str">
            <v>m</v>
          </cell>
          <cell r="E489">
            <v>1.1200000000000001</v>
          </cell>
          <cell r="F489">
            <v>5.17</v>
          </cell>
          <cell r="G489">
            <v>6.29</v>
          </cell>
          <cell r="H489">
            <v>19.59</v>
          </cell>
          <cell r="I489" t="str">
            <v>-</v>
          </cell>
          <cell r="J489">
            <v>15</v>
          </cell>
          <cell r="K489">
            <v>29.76</v>
          </cell>
          <cell r="N489">
            <v>25.88</v>
          </cell>
        </row>
        <row r="490">
          <cell r="B490">
            <v>90180</v>
          </cell>
          <cell r="C490" t="str">
            <v>PONTE DE MADEIRA EM VIGAMENTO SIMPLES C/ FUNDACAO DIRETA (TIPO I)</v>
          </cell>
          <cell r="D490" t="str">
            <v>m</v>
          </cell>
          <cell r="E490">
            <v>0</v>
          </cell>
          <cell r="F490">
            <v>0</v>
          </cell>
          <cell r="G490">
            <v>0</v>
          </cell>
          <cell r="H490">
            <v>1958.7</v>
          </cell>
          <cell r="I490" t="str">
            <v>-</v>
          </cell>
          <cell r="J490">
            <v>15</v>
          </cell>
          <cell r="K490">
            <v>2252.5100000000002</v>
          </cell>
          <cell r="N490">
            <v>1958.7</v>
          </cell>
        </row>
        <row r="491">
          <cell r="B491">
            <v>90181</v>
          </cell>
          <cell r="C491" t="str">
            <v>PONTE DE MADEIRA EM VIGAMENTO SIMPLES C/ FUNDACAO EM ESTACA (TIPO I)</v>
          </cell>
          <cell r="D491" t="str">
            <v>m</v>
          </cell>
          <cell r="E491">
            <v>0</v>
          </cell>
          <cell r="F491">
            <v>0</v>
          </cell>
          <cell r="G491">
            <v>0</v>
          </cell>
          <cell r="H491">
            <v>1971.72</v>
          </cell>
          <cell r="I491" t="str">
            <v>-</v>
          </cell>
          <cell r="J491">
            <v>15</v>
          </cell>
          <cell r="K491">
            <v>2267.48</v>
          </cell>
          <cell r="N491">
            <v>1971.72</v>
          </cell>
        </row>
        <row r="492">
          <cell r="B492">
            <v>90182</v>
          </cell>
          <cell r="C492" t="str">
            <v>PONTE DE MADEIRA EM VIGAMENTO ARMADO C/ FUNDACAO DIRETA (TIPO I)</v>
          </cell>
          <cell r="D492" t="str">
            <v>m</v>
          </cell>
          <cell r="E492">
            <v>0</v>
          </cell>
          <cell r="F492">
            <v>0</v>
          </cell>
          <cell r="G492">
            <v>0</v>
          </cell>
          <cell r="H492">
            <v>2032.5</v>
          </cell>
          <cell r="I492" t="str">
            <v>-</v>
          </cell>
          <cell r="J492">
            <v>15</v>
          </cell>
          <cell r="K492">
            <v>2337.38</v>
          </cell>
          <cell r="N492">
            <v>2032.5</v>
          </cell>
        </row>
        <row r="493">
          <cell r="B493">
            <v>90183</v>
          </cell>
          <cell r="C493" t="str">
            <v>PONTE DE MADEIRA EM VIGAMENTO ARMADO C/ FUNDACAO EM ESTACA (TIPO I)</v>
          </cell>
          <cell r="D493" t="str">
            <v>m</v>
          </cell>
          <cell r="E493">
            <v>0</v>
          </cell>
          <cell r="F493">
            <v>0</v>
          </cell>
          <cell r="G493">
            <v>0</v>
          </cell>
          <cell r="H493">
            <v>2040.3</v>
          </cell>
          <cell r="I493" t="str">
            <v>-</v>
          </cell>
          <cell r="J493">
            <v>15</v>
          </cell>
          <cell r="K493">
            <v>2346.35</v>
          </cell>
          <cell r="N493">
            <v>2040.3</v>
          </cell>
        </row>
        <row r="494">
          <cell r="B494">
            <v>90184</v>
          </cell>
          <cell r="C494" t="str">
            <v>PONTE DE MADEIRA EM VIGAMENTO SIMPLES C/ FUNDACAO DIRETA (TIPO III)</v>
          </cell>
          <cell r="D494" t="str">
            <v>m</v>
          </cell>
          <cell r="E494">
            <v>0</v>
          </cell>
          <cell r="F494">
            <v>0</v>
          </cell>
          <cell r="G494">
            <v>0</v>
          </cell>
          <cell r="H494">
            <v>1643.85</v>
          </cell>
          <cell r="I494" t="str">
            <v>-</v>
          </cell>
          <cell r="J494">
            <v>15</v>
          </cell>
          <cell r="K494">
            <v>1890.43</v>
          </cell>
          <cell r="N494">
            <v>1643.85</v>
          </cell>
        </row>
        <row r="495">
          <cell r="B495">
            <v>90185</v>
          </cell>
          <cell r="C495" t="str">
            <v>PONTE DE MADEIRA EM VIGAMENTO SIMPLES C/ FUNDACAO EM ESTACA (TIPO III)</v>
          </cell>
          <cell r="D495" t="str">
            <v>m</v>
          </cell>
          <cell r="E495">
            <v>0</v>
          </cell>
          <cell r="F495">
            <v>0</v>
          </cell>
          <cell r="G495">
            <v>0</v>
          </cell>
          <cell r="H495">
            <v>1652.42</v>
          </cell>
          <cell r="I495" t="str">
            <v>-</v>
          </cell>
          <cell r="J495">
            <v>15</v>
          </cell>
          <cell r="K495">
            <v>1900.28</v>
          </cell>
          <cell r="N495">
            <v>1652.42</v>
          </cell>
        </row>
        <row r="496">
          <cell r="B496">
            <v>90186</v>
          </cell>
          <cell r="C496" t="str">
            <v>ALAS E TESTAS DO CAIXAO DE ATERRO (PONTE TIPO I)</v>
          </cell>
          <cell r="D496" t="str">
            <v>m²</v>
          </cell>
          <cell r="E496">
            <v>1.68</v>
          </cell>
          <cell r="F496">
            <v>12.95</v>
          </cell>
          <cell r="G496">
            <v>14.63</v>
          </cell>
          <cell r="H496">
            <v>72.95</v>
          </cell>
          <cell r="I496" t="str">
            <v>ACRESCER</v>
          </cell>
          <cell r="J496">
            <v>15</v>
          </cell>
          <cell r="K496">
            <v>100.72</v>
          </cell>
          <cell r="N496">
            <v>87.58</v>
          </cell>
        </row>
        <row r="497">
          <cell r="B497">
            <v>90187</v>
          </cell>
          <cell r="C497" t="str">
            <v>ALAS E TESTA DO CAIXAO DE ATERRO (PONTE TIPO III)</v>
          </cell>
          <cell r="D497" t="str">
            <v>m²</v>
          </cell>
          <cell r="E497">
            <v>2.2400000000000002</v>
          </cell>
          <cell r="F497">
            <v>11.21</v>
          </cell>
          <cell r="G497">
            <v>13.45</v>
          </cell>
          <cell r="H497">
            <v>59.8</v>
          </cell>
          <cell r="I497" t="str">
            <v>ACRESCER</v>
          </cell>
          <cell r="J497">
            <v>15</v>
          </cell>
          <cell r="K497">
            <v>84.24</v>
          </cell>
          <cell r="N497">
            <v>73.25</v>
          </cell>
        </row>
        <row r="498">
          <cell r="B498">
            <v>90188</v>
          </cell>
          <cell r="C498" t="str">
            <v>FUNDACAO EM BLOCO DE CONCRETO (PONTE TIPO I)</v>
          </cell>
          <cell r="D498" t="str">
            <v>m³</v>
          </cell>
          <cell r="E498">
            <v>0</v>
          </cell>
          <cell r="F498">
            <v>8.42</v>
          </cell>
          <cell r="G498">
            <v>8.42</v>
          </cell>
          <cell r="H498">
            <v>135.07</v>
          </cell>
          <cell r="I498" t="str">
            <v>ACRESCER</v>
          </cell>
          <cell r="J498">
            <v>15</v>
          </cell>
          <cell r="K498">
            <v>165.01</v>
          </cell>
          <cell r="N498">
            <v>143.48999999999998</v>
          </cell>
        </row>
        <row r="499">
          <cell r="B499">
            <v>90189</v>
          </cell>
          <cell r="C499" t="str">
            <v>FUNDACAO EM ESTACA DE MADEIRA (PONTES TIPO I E III)</v>
          </cell>
          <cell r="D499" t="str">
            <v>Und</v>
          </cell>
          <cell r="E499">
            <v>19.84</v>
          </cell>
          <cell r="F499">
            <v>27.52</v>
          </cell>
          <cell r="G499">
            <v>47.36</v>
          </cell>
          <cell r="H499">
            <v>135.88</v>
          </cell>
          <cell r="I499" t="str">
            <v>ACRESCER</v>
          </cell>
          <cell r="J499">
            <v>15</v>
          </cell>
          <cell r="K499">
            <v>210.73</v>
          </cell>
          <cell r="N499">
            <v>183.24</v>
          </cell>
        </row>
        <row r="500">
          <cell r="B500">
            <v>90190</v>
          </cell>
          <cell r="C500" t="str">
            <v>FUNDACAO EM BLOCO DE CONCRETO (PONTE TIPO III)</v>
          </cell>
          <cell r="D500" t="str">
            <v>m³</v>
          </cell>
          <cell r="E500">
            <v>0</v>
          </cell>
          <cell r="F500">
            <v>8.42</v>
          </cell>
          <cell r="G500">
            <v>8.42</v>
          </cell>
          <cell r="H500">
            <v>136.97999999999999</v>
          </cell>
          <cell r="I500" t="str">
            <v>ACRESCER</v>
          </cell>
          <cell r="J500">
            <v>15</v>
          </cell>
          <cell r="K500">
            <v>167.21</v>
          </cell>
          <cell r="N500">
            <v>145.39999999999998</v>
          </cell>
        </row>
        <row r="501">
          <cell r="B501">
            <v>90200</v>
          </cell>
          <cell r="C501" t="str">
            <v>SERVICO DE MANUTENCAO PREVENTINA PERIODICA</v>
          </cell>
          <cell r="N501">
            <v>0</v>
          </cell>
        </row>
        <row r="502">
          <cell r="B502">
            <v>90210</v>
          </cell>
          <cell r="C502" t="str">
            <v>EXEC. SUB-BASE/BASE ESTABILIZADA (EXCLUSIVE MAT.)P/ CORREÇO DEFEITO LOCALIZADO, INCLUSIVE REMOÇAO DO PAVIMENTO E SUB-BASE DANIFICADOS</v>
          </cell>
          <cell r="D502" t="str">
            <v>m³</v>
          </cell>
          <cell r="E502">
            <v>10.25</v>
          </cell>
          <cell r="F502">
            <v>0.64</v>
          </cell>
          <cell r="G502">
            <v>10.89</v>
          </cell>
          <cell r="H502">
            <v>0</v>
          </cell>
          <cell r="I502" t="str">
            <v>-</v>
          </cell>
          <cell r="J502">
            <v>40.5</v>
          </cell>
          <cell r="K502">
            <v>15.3</v>
          </cell>
          <cell r="N502">
            <v>10.89</v>
          </cell>
        </row>
        <row r="503">
          <cell r="B503">
            <v>90211</v>
          </cell>
          <cell r="C503" t="str">
            <v>IMPRIMACAO ( C/ CANETA CAM. ESPARGIDOR)E USADO C/ CÓDIGO 90.210</v>
          </cell>
          <cell r="D503" t="str">
            <v>m²</v>
          </cell>
          <cell r="E503">
            <v>0.13</v>
          </cell>
          <cell r="F503">
            <v>0.06</v>
          </cell>
          <cell r="G503">
            <v>0.19</v>
          </cell>
          <cell r="H503">
            <v>0</v>
          </cell>
          <cell r="I503" t="str">
            <v>ACRESCER</v>
          </cell>
          <cell r="J503">
            <v>40.5</v>
          </cell>
          <cell r="K503">
            <v>0.27</v>
          </cell>
          <cell r="N503">
            <v>0.19</v>
          </cell>
        </row>
        <row r="504">
          <cell r="B504">
            <v>90212</v>
          </cell>
          <cell r="C504" t="str">
            <v>CAPA SELANTE C/ PEDRISCO</v>
          </cell>
          <cell r="D504" t="str">
            <v>m²</v>
          </cell>
          <cell r="E504">
            <v>0.26</v>
          </cell>
          <cell r="F504">
            <v>0.05</v>
          </cell>
          <cell r="G504">
            <v>0.31</v>
          </cell>
          <cell r="H504">
            <v>0.14000000000000001</v>
          </cell>
          <cell r="I504" t="str">
            <v>ACRESCER</v>
          </cell>
          <cell r="J504">
            <v>40.5</v>
          </cell>
          <cell r="K504">
            <v>0.63</v>
          </cell>
          <cell r="N504">
            <v>0.45</v>
          </cell>
        </row>
        <row r="505">
          <cell r="B505">
            <v>90213</v>
          </cell>
          <cell r="C505" t="str">
            <v>CAPA SELANTE C/ AREIA</v>
          </cell>
          <cell r="D505" t="str">
            <v>m²</v>
          </cell>
          <cell r="E505">
            <v>0.26</v>
          </cell>
          <cell r="F505">
            <v>0.05</v>
          </cell>
          <cell r="G505">
            <v>0.31</v>
          </cell>
          <cell r="H505">
            <v>7.0000000000000007E-2</v>
          </cell>
          <cell r="I505" t="str">
            <v>ACRESCER</v>
          </cell>
          <cell r="J505">
            <v>40.5</v>
          </cell>
          <cell r="K505">
            <v>0.53</v>
          </cell>
          <cell r="N505">
            <v>0.38</v>
          </cell>
        </row>
        <row r="506">
          <cell r="B506">
            <v>90214</v>
          </cell>
          <cell r="C506" t="str">
            <v>TRATAMENTO SUPERFICIAL DUPLO</v>
          </cell>
          <cell r="D506" t="str">
            <v>m²</v>
          </cell>
          <cell r="E506">
            <v>0.84</v>
          </cell>
          <cell r="F506">
            <v>0.14000000000000001</v>
          </cell>
          <cell r="G506">
            <v>0.98</v>
          </cell>
          <cell r="H506">
            <v>0.57999999999999996</v>
          </cell>
          <cell r="I506" t="str">
            <v>ACRESCER</v>
          </cell>
          <cell r="J506">
            <v>40.5</v>
          </cell>
          <cell r="K506">
            <v>2.19</v>
          </cell>
          <cell r="N506">
            <v>1.56</v>
          </cell>
        </row>
        <row r="507">
          <cell r="B507">
            <v>90215</v>
          </cell>
          <cell r="C507" t="str">
            <v>LAMA ASFALTICA GROSSA</v>
          </cell>
          <cell r="D507" t="str">
            <v>m²</v>
          </cell>
          <cell r="E507">
            <v>0.26</v>
          </cell>
          <cell r="F507">
            <v>0.09</v>
          </cell>
          <cell r="G507">
            <v>0.35</v>
          </cell>
          <cell r="H507">
            <v>0.14000000000000001</v>
          </cell>
          <cell r="I507" t="str">
            <v>ACRESCER</v>
          </cell>
          <cell r="J507">
            <v>40.5</v>
          </cell>
          <cell r="K507">
            <v>0.69</v>
          </cell>
          <cell r="N507">
            <v>0.49</v>
          </cell>
        </row>
        <row r="508">
          <cell r="B508">
            <v>90216</v>
          </cell>
          <cell r="C508" t="str">
            <v>LAMA ASFALTICA FINA</v>
          </cell>
          <cell r="D508" t="str">
            <v>m²</v>
          </cell>
          <cell r="E508">
            <v>0.25</v>
          </cell>
          <cell r="F508">
            <v>0.09</v>
          </cell>
          <cell r="G508">
            <v>0.34</v>
          </cell>
          <cell r="H508">
            <v>7.0000000000000007E-2</v>
          </cell>
          <cell r="I508" t="str">
            <v>ACRESCER</v>
          </cell>
          <cell r="J508">
            <v>40.5</v>
          </cell>
          <cell r="K508">
            <v>0.57999999999999996</v>
          </cell>
          <cell r="N508">
            <v>0.41000000000000003</v>
          </cell>
        </row>
        <row r="509">
          <cell r="B509">
            <v>90217</v>
          </cell>
          <cell r="C509" t="str">
            <v>RECOMPOSICAO DO REVESTIMENTO C/ MISTURA BETUMINOSA A FRIO</v>
          </cell>
          <cell r="D509" t="str">
            <v>m³</v>
          </cell>
          <cell r="E509">
            <v>11.06</v>
          </cell>
          <cell r="F509">
            <v>3.01</v>
          </cell>
          <cell r="G509">
            <v>14.07</v>
          </cell>
          <cell r="H509">
            <v>0</v>
          </cell>
          <cell r="I509" t="str">
            <v>ACRESCER</v>
          </cell>
          <cell r="J509">
            <v>40.5</v>
          </cell>
          <cell r="K509">
            <v>19.77</v>
          </cell>
          <cell r="N509">
            <v>14.07</v>
          </cell>
        </row>
        <row r="510">
          <cell r="B510">
            <v>90218</v>
          </cell>
          <cell r="C510" t="str">
            <v>RECOMPOSICAO DE REVESTIMENTO C/ MISTURA BETUMINOSA A QUENTE</v>
          </cell>
          <cell r="D510" t="str">
            <v>m³</v>
          </cell>
          <cell r="E510">
            <v>12.51</v>
          </cell>
          <cell r="F510">
            <v>2.93</v>
          </cell>
          <cell r="G510">
            <v>15.44</v>
          </cell>
          <cell r="H510">
            <v>0</v>
          </cell>
          <cell r="I510" t="str">
            <v>ACRESCER</v>
          </cell>
          <cell r="J510">
            <v>40.5</v>
          </cell>
          <cell r="K510">
            <v>21.69</v>
          </cell>
          <cell r="N510">
            <v>15.44</v>
          </cell>
        </row>
        <row r="511">
          <cell r="B511">
            <v>90219</v>
          </cell>
          <cell r="C511" t="str">
            <v>REMOCAO DE PAVIMENTO</v>
          </cell>
          <cell r="D511" t="str">
            <v>m³</v>
          </cell>
          <cell r="E511">
            <v>6.2</v>
          </cell>
          <cell r="F511">
            <v>0.33</v>
          </cell>
          <cell r="G511">
            <v>6.53</v>
          </cell>
          <cell r="H511">
            <v>0</v>
          </cell>
          <cell r="I511" t="str">
            <v>-</v>
          </cell>
          <cell r="J511">
            <v>40.5</v>
          </cell>
          <cell r="K511">
            <v>9.17</v>
          </cell>
          <cell r="N511">
            <v>6.53</v>
          </cell>
        </row>
        <row r="512">
          <cell r="B512">
            <v>90220</v>
          </cell>
          <cell r="C512" t="str">
            <v>COMBATE A EXSUDACAO</v>
          </cell>
          <cell r="D512" t="str">
            <v>m²</v>
          </cell>
          <cell r="E512">
            <v>0.36</v>
          </cell>
          <cell r="F512">
            <v>0.12</v>
          </cell>
          <cell r="G512">
            <v>0.48</v>
          </cell>
          <cell r="H512">
            <v>0.08</v>
          </cell>
          <cell r="I512" t="str">
            <v>ACRESCER</v>
          </cell>
          <cell r="J512">
            <v>40.5</v>
          </cell>
          <cell r="K512">
            <v>0.79</v>
          </cell>
          <cell r="N512">
            <v>0.55999999999999994</v>
          </cell>
        </row>
        <row r="513">
          <cell r="B513">
            <v>90221</v>
          </cell>
          <cell r="C513" t="str">
            <v>LIMPEZA DE PONTE</v>
          </cell>
          <cell r="D513" t="str">
            <v>m</v>
          </cell>
          <cell r="E513">
            <v>1.39</v>
          </cell>
          <cell r="F513">
            <v>1.47</v>
          </cell>
          <cell r="G513">
            <v>2.86</v>
          </cell>
          <cell r="H513">
            <v>0</v>
          </cell>
          <cell r="I513" t="str">
            <v>-</v>
          </cell>
          <cell r="J513">
            <v>40.5</v>
          </cell>
          <cell r="K513">
            <v>4.0199999999999996</v>
          </cell>
          <cell r="N513">
            <v>2.86</v>
          </cell>
        </row>
        <row r="514">
          <cell r="B514">
            <v>90222</v>
          </cell>
          <cell r="C514" t="str">
            <v>RECOMPOSIAO DO REVESTIMENTO COM AREIA-ASFALTO A QUENTE</v>
          </cell>
          <cell r="D514" t="str">
            <v>m³</v>
          </cell>
          <cell r="E514">
            <v>9.74</v>
          </cell>
          <cell r="F514">
            <v>1.04</v>
          </cell>
          <cell r="G514">
            <v>10.76</v>
          </cell>
          <cell r="H514">
            <v>29.18</v>
          </cell>
          <cell r="I514" t="str">
            <v>ACRESCER</v>
          </cell>
          <cell r="J514">
            <v>40.5</v>
          </cell>
          <cell r="K514">
            <v>56.12</v>
          </cell>
          <cell r="N514">
            <v>39.94</v>
          </cell>
        </row>
        <row r="515">
          <cell r="B515">
            <v>90230</v>
          </cell>
          <cell r="C515" t="str">
            <v>CONFORMACAO DE PISTA P/ REVESTIMENTO PRIMARIO</v>
          </cell>
          <cell r="D515" t="str">
            <v>m²</v>
          </cell>
          <cell r="E515">
            <v>0.05</v>
          </cell>
          <cell r="F515">
            <v>0.01</v>
          </cell>
          <cell r="G515">
            <v>0.06</v>
          </cell>
          <cell r="H515">
            <v>0</v>
          </cell>
          <cell r="I515" t="str">
            <v>-</v>
          </cell>
          <cell r="J515">
            <v>40.5</v>
          </cell>
          <cell r="K515">
            <v>0.08</v>
          </cell>
          <cell r="N515">
            <v>0.06</v>
          </cell>
        </row>
        <row r="516">
          <cell r="B516">
            <v>90231</v>
          </cell>
          <cell r="C516" t="str">
            <v>ESPALHAMENTO DE MATERIAL DE REVESTIMENTO PRIMARIO</v>
          </cell>
          <cell r="D516" t="str">
            <v>m²</v>
          </cell>
          <cell r="E516">
            <v>7.0000000000000007E-2</v>
          </cell>
          <cell r="F516">
            <v>0.01</v>
          </cell>
          <cell r="G516">
            <v>0.08</v>
          </cell>
          <cell r="H516">
            <v>0</v>
          </cell>
          <cell r="I516" t="str">
            <v>-</v>
          </cell>
          <cell r="J516">
            <v>40.5</v>
          </cell>
          <cell r="K516">
            <v>0.11</v>
          </cell>
          <cell r="N516">
            <v>0.08</v>
          </cell>
        </row>
        <row r="517">
          <cell r="B517">
            <v>90232</v>
          </cell>
          <cell r="C517" t="str">
            <v>COMPACTACAO DE REVESTIMENTO PRIMARIO</v>
          </cell>
          <cell r="D517" t="str">
            <v>m³</v>
          </cell>
          <cell r="E517">
            <v>1.0900000000000001</v>
          </cell>
          <cell r="F517">
            <v>0.08</v>
          </cell>
          <cell r="G517">
            <v>1.17</v>
          </cell>
          <cell r="H517">
            <v>0</v>
          </cell>
          <cell r="I517" t="str">
            <v>-</v>
          </cell>
          <cell r="J517">
            <v>40.5</v>
          </cell>
          <cell r="K517">
            <v>1.64</v>
          </cell>
          <cell r="N517">
            <v>1.17</v>
          </cell>
        </row>
        <row r="518">
          <cell r="B518">
            <v>90300</v>
          </cell>
          <cell r="C518" t="str">
            <v>SERVICOS DE MANUTENCAO EMERGENCIAL</v>
          </cell>
          <cell r="N518">
            <v>0</v>
          </cell>
        </row>
        <row r="519">
          <cell r="B519">
            <v>90310</v>
          </cell>
          <cell r="C519" t="str">
            <v>RECOMPOSICAO MANUAL DE ATERRO</v>
          </cell>
          <cell r="D519" t="str">
            <v>m³</v>
          </cell>
          <cell r="E519">
            <v>8.32</v>
          </cell>
          <cell r="F519">
            <v>8.6</v>
          </cell>
          <cell r="G519">
            <v>16.920000000000002</v>
          </cell>
          <cell r="H519">
            <v>0</v>
          </cell>
          <cell r="I519" t="str">
            <v>-</v>
          </cell>
          <cell r="J519">
            <v>40.5</v>
          </cell>
          <cell r="K519">
            <v>23.77</v>
          </cell>
          <cell r="N519">
            <v>16.920000000000002</v>
          </cell>
        </row>
        <row r="520">
          <cell r="B520">
            <v>90311</v>
          </cell>
          <cell r="C520" t="str">
            <v>RECOMPOSICAO MECANIZADA DE ATERRO</v>
          </cell>
          <cell r="D520" t="str">
            <v>m³</v>
          </cell>
          <cell r="E520">
            <v>8.48</v>
          </cell>
          <cell r="F520">
            <v>0.86</v>
          </cell>
          <cell r="G520">
            <v>9.34</v>
          </cell>
          <cell r="H520">
            <v>3.18</v>
          </cell>
          <cell r="I520" t="str">
            <v>-</v>
          </cell>
          <cell r="J520">
            <v>40.5</v>
          </cell>
          <cell r="K520">
            <v>17.59</v>
          </cell>
          <cell r="N520">
            <v>12.52</v>
          </cell>
        </row>
        <row r="521">
          <cell r="B521">
            <v>90312</v>
          </cell>
          <cell r="C521" t="str">
            <v>REMOCAO MANUAL DE BARREIRA</v>
          </cell>
          <cell r="D521" t="str">
            <v>m³</v>
          </cell>
          <cell r="E521">
            <v>10.15</v>
          </cell>
          <cell r="F521">
            <v>4.47</v>
          </cell>
          <cell r="G521">
            <v>14.62</v>
          </cell>
          <cell r="H521">
            <v>0</v>
          </cell>
          <cell r="I521" t="str">
            <v>-</v>
          </cell>
          <cell r="J521">
            <v>40.5</v>
          </cell>
          <cell r="K521">
            <v>20.54</v>
          </cell>
          <cell r="N521">
            <v>14.62</v>
          </cell>
        </row>
        <row r="522">
          <cell r="B522">
            <v>90313</v>
          </cell>
          <cell r="C522" t="str">
            <v>REMOCAO MECANIZADA DE BARREIRA</v>
          </cell>
          <cell r="D522" t="str">
            <v>m³</v>
          </cell>
          <cell r="E522">
            <v>5.6</v>
          </cell>
          <cell r="F522">
            <v>0.39</v>
          </cell>
          <cell r="G522">
            <v>5.99</v>
          </cell>
          <cell r="H522">
            <v>0</v>
          </cell>
          <cell r="I522" t="str">
            <v>-</v>
          </cell>
          <cell r="J522">
            <v>40.5</v>
          </cell>
          <cell r="K522">
            <v>8.42</v>
          </cell>
          <cell r="N522">
            <v>5.99</v>
          </cell>
        </row>
        <row r="523">
          <cell r="B523">
            <v>90315</v>
          </cell>
          <cell r="C523" t="str">
            <v>ESCARIFICACAO PARA RECOMPOSICAO DE SUB-BASE E BASE</v>
          </cell>
          <cell r="D523" t="str">
            <v>m³</v>
          </cell>
          <cell r="E523">
            <v>0.1</v>
          </cell>
          <cell r="F523">
            <v>0.04</v>
          </cell>
          <cell r="G523">
            <v>0.14000000000000001</v>
          </cell>
          <cell r="H523">
            <v>0</v>
          </cell>
          <cell r="I523" t="str">
            <v>-</v>
          </cell>
          <cell r="J523">
            <v>40.5</v>
          </cell>
          <cell r="K523">
            <v>0.2</v>
          </cell>
          <cell r="N523">
            <v>0.14000000000000001</v>
          </cell>
        </row>
        <row r="524">
          <cell r="B524">
            <v>90316</v>
          </cell>
          <cell r="C524" t="str">
            <v>RECOMPOSICAO DE SUB-BASE E BASE ESTABIL. GRANUL. S/ MISTURA - EXECUCAO</v>
          </cell>
          <cell r="D524" t="str">
            <v>m³</v>
          </cell>
          <cell r="E524">
            <v>2.2799999999999998</v>
          </cell>
          <cell r="F524">
            <v>0.2</v>
          </cell>
          <cell r="G524">
            <v>2.46</v>
          </cell>
          <cell r="H524">
            <v>0</v>
          </cell>
          <cell r="I524" t="str">
            <v>-</v>
          </cell>
          <cell r="J524">
            <v>40.5</v>
          </cell>
          <cell r="K524">
            <v>3.46</v>
          </cell>
          <cell r="N524">
            <v>2.46</v>
          </cell>
        </row>
        <row r="525">
          <cell r="B525">
            <v>90400</v>
          </cell>
          <cell r="C525" t="str">
            <v>SERVICOS DE MELHORAMENTOS</v>
          </cell>
          <cell r="N525">
            <v>0</v>
          </cell>
        </row>
        <row r="526">
          <cell r="B526">
            <v>90410</v>
          </cell>
          <cell r="C526" t="str">
            <v>DESMATAMENTO, DESTOCAMENTO E LIMPEZA EM MATA</v>
          </cell>
          <cell r="D526" t="str">
            <v>m²</v>
          </cell>
          <cell r="E526">
            <v>0.22</v>
          </cell>
          <cell r="F526">
            <v>0.02</v>
          </cell>
          <cell r="G526">
            <v>0.24</v>
          </cell>
          <cell r="H526">
            <v>0</v>
          </cell>
          <cell r="I526" t="str">
            <v>-</v>
          </cell>
          <cell r="J526">
            <v>40.5</v>
          </cell>
          <cell r="K526">
            <v>0.34</v>
          </cell>
          <cell r="N526">
            <v>0.24</v>
          </cell>
        </row>
        <row r="527">
          <cell r="B527">
            <v>90411</v>
          </cell>
          <cell r="C527" t="str">
            <v>DESMATAMENTO, DESTOCAMENTO E LIMPEZA EM CERRADO</v>
          </cell>
          <cell r="D527" t="str">
            <v>m²</v>
          </cell>
          <cell r="E527">
            <v>0.13</v>
          </cell>
          <cell r="F527">
            <v>0.01</v>
          </cell>
          <cell r="G527">
            <v>0.12</v>
          </cell>
          <cell r="H527">
            <v>0</v>
          </cell>
          <cell r="I527" t="str">
            <v>-</v>
          </cell>
          <cell r="J527">
            <v>40.5</v>
          </cell>
          <cell r="K527">
            <v>0.17</v>
          </cell>
          <cell r="N527">
            <v>0.12</v>
          </cell>
        </row>
        <row r="528">
          <cell r="B528">
            <v>90412</v>
          </cell>
          <cell r="C528" t="str">
            <v>DESTOCAMENTO E LIMPEZA</v>
          </cell>
          <cell r="D528" t="str">
            <v>m²</v>
          </cell>
          <cell r="E528">
            <v>0.12</v>
          </cell>
          <cell r="F528">
            <v>0.01</v>
          </cell>
          <cell r="G528">
            <v>0.13</v>
          </cell>
          <cell r="H528">
            <v>0</v>
          </cell>
          <cell r="I528" t="str">
            <v>-</v>
          </cell>
          <cell r="J528">
            <v>40.5</v>
          </cell>
          <cell r="K528">
            <v>0.18</v>
          </cell>
          <cell r="N528">
            <v>0.13</v>
          </cell>
        </row>
        <row r="529">
          <cell r="B529">
            <v>90413</v>
          </cell>
          <cell r="C529" t="str">
            <v>REMOCAO E LIMPEZA DE CAMADA VEGETAL</v>
          </cell>
          <cell r="D529" t="str">
            <v>m²</v>
          </cell>
          <cell r="E529">
            <v>7.0000000000000007E-2</v>
          </cell>
          <cell r="F529">
            <v>0</v>
          </cell>
          <cell r="G529">
            <v>7.0000000000000007E-2</v>
          </cell>
          <cell r="H529">
            <v>0</v>
          </cell>
          <cell r="I529" t="str">
            <v>-</v>
          </cell>
          <cell r="J529">
            <v>40.5</v>
          </cell>
          <cell r="K529">
            <v>0.1</v>
          </cell>
          <cell r="N529">
            <v>7.0000000000000007E-2</v>
          </cell>
        </row>
        <row r="530">
          <cell r="B530">
            <v>90414</v>
          </cell>
          <cell r="C530" t="str">
            <v>DESMATAMENTO MANUAL NAS BAIXADAS EM MATA</v>
          </cell>
          <cell r="D530" t="str">
            <v>m²</v>
          </cell>
          <cell r="E530">
            <v>0</v>
          </cell>
          <cell r="F530">
            <v>0.04</v>
          </cell>
          <cell r="G530">
            <v>0.04</v>
          </cell>
          <cell r="H530">
            <v>0</v>
          </cell>
          <cell r="I530" t="str">
            <v>-</v>
          </cell>
          <cell r="J530">
            <v>40.5</v>
          </cell>
          <cell r="K530">
            <v>0.06</v>
          </cell>
          <cell r="N530">
            <v>0.04</v>
          </cell>
        </row>
        <row r="531">
          <cell r="B531">
            <v>90415</v>
          </cell>
          <cell r="C531" t="str">
            <v>REGULARIZACAO MECANIZADA DA FAIXA DE DOMINIO</v>
          </cell>
          <cell r="D531" t="str">
            <v>m²</v>
          </cell>
          <cell r="E531">
            <v>0.14000000000000001</v>
          </cell>
          <cell r="F531">
            <v>0.03</v>
          </cell>
          <cell r="G531">
            <v>0.17</v>
          </cell>
          <cell r="H531">
            <v>0</v>
          </cell>
          <cell r="I531" t="str">
            <v>-</v>
          </cell>
          <cell r="J531">
            <v>40.5</v>
          </cell>
          <cell r="K531">
            <v>0.24</v>
          </cell>
          <cell r="N531">
            <v>0.17</v>
          </cell>
        </row>
        <row r="532">
          <cell r="B532">
            <v>90416</v>
          </cell>
          <cell r="C532" t="str">
            <v>ESCAV., CARGA, TRANSP. E ESPALHAM. DE MAT. DE 1A. CATEG. C/ LAMINA</v>
          </cell>
          <cell r="D532" t="str">
            <v>m³</v>
          </cell>
          <cell r="E532">
            <v>1.44</v>
          </cell>
          <cell r="F532">
            <v>0.1</v>
          </cell>
          <cell r="G532">
            <v>1.52</v>
          </cell>
          <cell r="H532">
            <v>0</v>
          </cell>
          <cell r="I532" t="str">
            <v>-</v>
          </cell>
          <cell r="J532">
            <v>40.5</v>
          </cell>
          <cell r="K532">
            <v>2.14</v>
          </cell>
          <cell r="N532">
            <v>1.52</v>
          </cell>
        </row>
        <row r="533">
          <cell r="B533">
            <v>90417</v>
          </cell>
          <cell r="C533" t="str">
            <v>ESCAV., CARGA, TRANSP. E ESPALHAM. DE MAT. DE 2A. CATEG. C/ LAMINA E ESCARIF.</v>
          </cell>
          <cell r="D533" t="str">
            <v>m³</v>
          </cell>
          <cell r="E533">
            <v>2.59</v>
          </cell>
          <cell r="F533">
            <v>0.11</v>
          </cell>
          <cell r="G533">
            <v>2.7</v>
          </cell>
          <cell r="H533">
            <v>0</v>
          </cell>
          <cell r="I533" t="str">
            <v>-</v>
          </cell>
          <cell r="J533">
            <v>40.5</v>
          </cell>
          <cell r="K533">
            <v>3.79</v>
          </cell>
          <cell r="N533">
            <v>2.7</v>
          </cell>
        </row>
        <row r="534">
          <cell r="B534">
            <v>90418</v>
          </cell>
          <cell r="C534" t="str">
            <v>ESCAVACAO, CARGA E TRANSP. DE MAT. DE 3A. CATEG. C/ LAMINA</v>
          </cell>
          <cell r="D534" t="str">
            <v>m³</v>
          </cell>
          <cell r="E534">
            <v>4.72</v>
          </cell>
          <cell r="F534">
            <v>0.54</v>
          </cell>
          <cell r="G534">
            <v>5.26</v>
          </cell>
          <cell r="H534">
            <v>6.91</v>
          </cell>
          <cell r="I534" t="str">
            <v>-</v>
          </cell>
          <cell r="J534">
            <v>40.5</v>
          </cell>
          <cell r="K534">
            <v>17.100000000000001</v>
          </cell>
          <cell r="N534">
            <v>12.17</v>
          </cell>
        </row>
        <row r="535">
          <cell r="B535">
            <v>90420</v>
          </cell>
          <cell r="C535" t="str">
            <v>ESCAVACAO E CARGA DE MATERIAL DE 1A. CATEGORIA</v>
          </cell>
          <cell r="D535" t="str">
            <v>m³</v>
          </cell>
          <cell r="E535">
            <v>1.74</v>
          </cell>
          <cell r="F535">
            <v>0.06</v>
          </cell>
          <cell r="G535">
            <v>1.8</v>
          </cell>
          <cell r="H535">
            <v>0</v>
          </cell>
          <cell r="I535" t="str">
            <v>-</v>
          </cell>
          <cell r="J535">
            <v>40.5</v>
          </cell>
          <cell r="K535">
            <v>2.5299999999999998</v>
          </cell>
          <cell r="N535">
            <v>1.8</v>
          </cell>
        </row>
        <row r="536">
          <cell r="B536">
            <v>90421</v>
          </cell>
          <cell r="C536" t="str">
            <v>ESCAVACAO E CARGA DE MATERIAL DE 2A. CATEGORIA</v>
          </cell>
          <cell r="D536" t="str">
            <v>m³</v>
          </cell>
          <cell r="E536">
            <v>3.28</v>
          </cell>
          <cell r="F536">
            <v>0.12</v>
          </cell>
          <cell r="G536">
            <v>3.4</v>
          </cell>
          <cell r="H536">
            <v>0</v>
          </cell>
          <cell r="I536" t="str">
            <v>-</v>
          </cell>
          <cell r="J536">
            <v>40.5</v>
          </cell>
          <cell r="K536">
            <v>4.78</v>
          </cell>
          <cell r="N536">
            <v>3.4</v>
          </cell>
        </row>
        <row r="537">
          <cell r="B537">
            <v>90422</v>
          </cell>
          <cell r="C537" t="str">
            <v>ESCAVACAO E CARGA DE MATERIAL DE 3A. CATEGORIA</v>
          </cell>
          <cell r="D537" t="str">
            <v>m³</v>
          </cell>
          <cell r="E537">
            <v>5.7</v>
          </cell>
          <cell r="F537">
            <v>0.54</v>
          </cell>
          <cell r="G537">
            <v>6.24</v>
          </cell>
          <cell r="H537">
            <v>6.91</v>
          </cell>
          <cell r="I537" t="str">
            <v>-</v>
          </cell>
          <cell r="J537">
            <v>40.5</v>
          </cell>
          <cell r="K537">
            <v>18.48</v>
          </cell>
          <cell r="N537">
            <v>13.15</v>
          </cell>
        </row>
        <row r="538">
          <cell r="B538">
            <v>90423</v>
          </cell>
          <cell r="C538" t="str">
            <v>TRANSPORTE DE MATERIAL ESCAVADO P/ TERRAPLENAGEM COM 50 &lt; DMT &lt;= 200 M</v>
          </cell>
          <cell r="D538" t="str">
            <v>m³</v>
          </cell>
          <cell r="E538">
            <v>0.61</v>
          </cell>
          <cell r="F538">
            <v>0</v>
          </cell>
          <cell r="G538">
            <v>0.61</v>
          </cell>
          <cell r="H538">
            <v>0</v>
          </cell>
          <cell r="I538" t="str">
            <v>-</v>
          </cell>
          <cell r="J538">
            <v>40.5</v>
          </cell>
          <cell r="K538">
            <v>0.86</v>
          </cell>
          <cell r="N538">
            <v>0.61</v>
          </cell>
        </row>
        <row r="539">
          <cell r="B539">
            <v>90424</v>
          </cell>
          <cell r="C539" t="str">
            <v>TRANSPORTE DE MATERIAL ESCAVADO PARA TERRAPLENAGEM COM 200 &lt; DMT &lt; = 400 M</v>
          </cell>
          <cell r="D539" t="str">
            <v>m³</v>
          </cell>
          <cell r="E539">
            <v>0.8</v>
          </cell>
          <cell r="F539">
            <v>0</v>
          </cell>
          <cell r="G539">
            <v>0.8</v>
          </cell>
          <cell r="H539">
            <v>0</v>
          </cell>
          <cell r="I539" t="str">
            <v>-</v>
          </cell>
          <cell r="J539">
            <v>40.5</v>
          </cell>
          <cell r="K539">
            <v>1.1200000000000001</v>
          </cell>
          <cell r="N539">
            <v>0.8</v>
          </cell>
        </row>
        <row r="540">
          <cell r="B540">
            <v>90425</v>
          </cell>
          <cell r="C540" t="str">
            <v>TRANSPORTE DE MATERIAL ESCAVADO PARA TERRAPLENAGEM COM 400 &lt; DMT &lt; = 600 M</v>
          </cell>
          <cell r="D540" t="str">
            <v>m³</v>
          </cell>
          <cell r="E540">
            <v>0.96</v>
          </cell>
          <cell r="F540">
            <v>0</v>
          </cell>
          <cell r="G540">
            <v>0.96</v>
          </cell>
          <cell r="H540">
            <v>0</v>
          </cell>
          <cell r="I540" t="str">
            <v>-</v>
          </cell>
          <cell r="J540">
            <v>40.5</v>
          </cell>
          <cell r="K540">
            <v>1.35</v>
          </cell>
          <cell r="N540">
            <v>0.96</v>
          </cell>
        </row>
        <row r="541">
          <cell r="B541">
            <v>90426</v>
          </cell>
          <cell r="C541" t="str">
            <v>TRANSPORTE DE MATERIAL ESCAVADO PARA TERRAPLENAGEM COM 600 &lt; DMT &lt; = 800 M</v>
          </cell>
          <cell r="D541" t="str">
            <v>m³</v>
          </cell>
          <cell r="E541">
            <v>1.08</v>
          </cell>
          <cell r="F541">
            <v>0</v>
          </cell>
          <cell r="G541">
            <v>1.08</v>
          </cell>
          <cell r="H541">
            <v>0</v>
          </cell>
          <cell r="I541" t="str">
            <v>-</v>
          </cell>
          <cell r="J541">
            <v>40.5</v>
          </cell>
          <cell r="K541">
            <v>1.52</v>
          </cell>
          <cell r="N541">
            <v>1.08</v>
          </cell>
        </row>
        <row r="542">
          <cell r="B542">
            <v>90427</v>
          </cell>
          <cell r="C542" t="str">
            <v>TRANSPORTE DE MATERIAL ESCAVADO PARA TERRAPLENAGEM COM 800 &lt; DMT &lt; = 1000 M</v>
          </cell>
          <cell r="D542" t="str">
            <v>m³</v>
          </cell>
          <cell r="E542">
            <v>1.1399999999999999</v>
          </cell>
          <cell r="F542">
            <v>0</v>
          </cell>
          <cell r="G542">
            <v>1.1399999999999999</v>
          </cell>
          <cell r="H542">
            <v>0</v>
          </cell>
          <cell r="I542" t="str">
            <v>-</v>
          </cell>
          <cell r="J542">
            <v>40.5</v>
          </cell>
          <cell r="K542">
            <v>1.6</v>
          </cell>
          <cell r="N542">
            <v>1.1399999999999999</v>
          </cell>
        </row>
        <row r="543">
          <cell r="B543">
            <v>90428</v>
          </cell>
          <cell r="C543" t="str">
            <v>TRANSPORTE DE MATERIAL ESCAVADO PARA TERRAPLENAGEM COM 1000 &lt; DMT &lt; = 1200 M</v>
          </cell>
          <cell r="D543" t="str">
            <v>m³</v>
          </cell>
          <cell r="E543">
            <v>1.2</v>
          </cell>
          <cell r="F543">
            <v>0</v>
          </cell>
          <cell r="G543">
            <v>1.2</v>
          </cell>
          <cell r="H543">
            <v>0</v>
          </cell>
          <cell r="I543" t="str">
            <v>-</v>
          </cell>
          <cell r="J543">
            <v>40.5</v>
          </cell>
          <cell r="K543">
            <v>1.69</v>
          </cell>
          <cell r="N543">
            <v>1.2</v>
          </cell>
        </row>
        <row r="544">
          <cell r="B544">
            <v>90429</v>
          </cell>
          <cell r="C544" t="str">
            <v>TRANSPORTE DE MATERIAL ESCAVADO PARA TERRAPLENAGEM COM 1200 &lt; DMT &lt; = 1400 M</v>
          </cell>
          <cell r="D544" t="str">
            <v>m³</v>
          </cell>
          <cell r="E544">
            <v>1.28</v>
          </cell>
          <cell r="F544">
            <v>0</v>
          </cell>
          <cell r="G544">
            <v>1.28</v>
          </cell>
          <cell r="H544">
            <v>0</v>
          </cell>
          <cell r="I544" t="str">
            <v>-</v>
          </cell>
          <cell r="J544">
            <v>40.5</v>
          </cell>
          <cell r="K544">
            <v>1.8</v>
          </cell>
          <cell r="N544">
            <v>1.28</v>
          </cell>
        </row>
        <row r="545">
          <cell r="B545">
            <v>90430</v>
          </cell>
          <cell r="C545" t="str">
            <v>TRANSPORTE DE MATERIAL ESCAVADO PARA TERRAPLENAGEM COM 1400 &lt; DMT &lt; = 1600 M</v>
          </cell>
          <cell r="D545" t="str">
            <v>m³</v>
          </cell>
          <cell r="E545">
            <v>1.31</v>
          </cell>
          <cell r="F545">
            <v>0</v>
          </cell>
          <cell r="G545">
            <v>1.31</v>
          </cell>
          <cell r="H545">
            <v>0</v>
          </cell>
          <cell r="I545" t="str">
            <v>-</v>
          </cell>
          <cell r="J545">
            <v>40.5</v>
          </cell>
          <cell r="K545">
            <v>1.84</v>
          </cell>
          <cell r="N545">
            <v>1.31</v>
          </cell>
        </row>
        <row r="546">
          <cell r="B546">
            <v>90431</v>
          </cell>
          <cell r="C546" t="str">
            <v>TRANSPORTE DE MATERIAL ESCAVADO PARA TERRAPLENAGEM COM 1600 &lt; DMT &lt; = 1800 M</v>
          </cell>
          <cell r="D546" t="str">
            <v>m³</v>
          </cell>
          <cell r="E546">
            <v>1.4</v>
          </cell>
          <cell r="F546">
            <v>0</v>
          </cell>
          <cell r="G546">
            <v>1.4</v>
          </cell>
          <cell r="H546">
            <v>0</v>
          </cell>
          <cell r="I546" t="str">
            <v>-</v>
          </cell>
          <cell r="J546">
            <v>40.5</v>
          </cell>
          <cell r="K546">
            <v>1.97</v>
          </cell>
          <cell r="N546">
            <v>1.4</v>
          </cell>
        </row>
        <row r="547">
          <cell r="B547">
            <v>90432</v>
          </cell>
          <cell r="C547" t="str">
            <v>TRANSPORTE DE MATERIAL ESCAVADO PARA TERRAPLENAGEM COM 1800 &lt; DMT &lt; = 2000 M</v>
          </cell>
          <cell r="D547" t="str">
            <v>m³</v>
          </cell>
          <cell r="E547">
            <v>1.45</v>
          </cell>
          <cell r="F547">
            <v>0</v>
          </cell>
          <cell r="G547">
            <v>1.45</v>
          </cell>
          <cell r="H547">
            <v>0</v>
          </cell>
          <cell r="I547" t="str">
            <v>-</v>
          </cell>
          <cell r="J547">
            <v>40.5</v>
          </cell>
          <cell r="K547">
            <v>2.04</v>
          </cell>
          <cell r="N547">
            <v>1.45</v>
          </cell>
        </row>
        <row r="548">
          <cell r="B548">
            <v>90433</v>
          </cell>
          <cell r="C548" t="str">
            <v>TRANSPORTE DE MATERIAL ESCAVADO PARA TERRAPLENAGEM COM 2000 &lt; DMT &lt; = 3000 M</v>
          </cell>
          <cell r="D548" t="str">
            <v>m³</v>
          </cell>
          <cell r="E548">
            <v>1.67</v>
          </cell>
          <cell r="F548">
            <v>0</v>
          </cell>
          <cell r="G548">
            <v>1.67</v>
          </cell>
          <cell r="H548">
            <v>0</v>
          </cell>
          <cell r="I548" t="str">
            <v>-</v>
          </cell>
          <cell r="J548">
            <v>40.5</v>
          </cell>
          <cell r="K548">
            <v>2.35</v>
          </cell>
          <cell r="N548">
            <v>1.67</v>
          </cell>
        </row>
        <row r="549">
          <cell r="B549">
            <v>90434</v>
          </cell>
          <cell r="C549" t="str">
            <v>TRANSPORTE DE MATERIAL ESCAVADO PARA TERRAPLENAGEM COM 3000 &lt; DMT &lt; = 5000 M</v>
          </cell>
          <cell r="D549" t="str">
            <v>m³</v>
          </cell>
          <cell r="E549">
            <v>2.17</v>
          </cell>
          <cell r="F549">
            <v>0</v>
          </cell>
          <cell r="G549">
            <v>2.17</v>
          </cell>
          <cell r="H549">
            <v>0</v>
          </cell>
          <cell r="I549" t="str">
            <v>-</v>
          </cell>
          <cell r="J549">
            <v>40.5</v>
          </cell>
          <cell r="K549">
            <v>3.05</v>
          </cell>
          <cell r="N549">
            <v>2.17</v>
          </cell>
        </row>
        <row r="550">
          <cell r="B550">
            <v>90435</v>
          </cell>
          <cell r="C550" t="str">
            <v>ESPALHAMENTO DE MATERIAL DE 1A. E 2A. CATEGORIA</v>
          </cell>
          <cell r="D550" t="str">
            <v>m³</v>
          </cell>
          <cell r="E550">
            <v>0.3</v>
          </cell>
          <cell r="F550">
            <v>0.02</v>
          </cell>
          <cell r="G550">
            <v>0.32</v>
          </cell>
          <cell r="H550">
            <v>0</v>
          </cell>
          <cell r="I550" t="str">
            <v>-</v>
          </cell>
          <cell r="J550">
            <v>40.5</v>
          </cell>
          <cell r="K550">
            <v>0.45</v>
          </cell>
          <cell r="N550">
            <v>0.32</v>
          </cell>
        </row>
        <row r="551">
          <cell r="B551">
            <v>90436</v>
          </cell>
          <cell r="C551" t="str">
            <v>COMPACTACAO DE ATERROS A 95% DO PROCTOR NORMAL</v>
          </cell>
          <cell r="D551" t="str">
            <v>m³</v>
          </cell>
          <cell r="E551">
            <v>0.91</v>
          </cell>
          <cell r="F551">
            <v>0.06</v>
          </cell>
          <cell r="G551">
            <v>0.97</v>
          </cell>
          <cell r="H551">
            <v>0</v>
          </cell>
          <cell r="I551" t="str">
            <v>-</v>
          </cell>
          <cell r="J551">
            <v>40.5</v>
          </cell>
          <cell r="K551">
            <v>1.36</v>
          </cell>
          <cell r="N551">
            <v>0.97</v>
          </cell>
        </row>
        <row r="552">
          <cell r="B552">
            <v>90437</v>
          </cell>
          <cell r="C552" t="str">
            <v>COMPACTACAO DE ATERROS A 100% DO PROCTOR NORMAL</v>
          </cell>
          <cell r="D552" t="str">
            <v>m³</v>
          </cell>
          <cell r="E552">
            <v>1.29</v>
          </cell>
          <cell r="F552">
            <v>0.15</v>
          </cell>
          <cell r="G552">
            <v>1.42</v>
          </cell>
          <cell r="H552">
            <v>0</v>
          </cell>
          <cell r="I552" t="str">
            <v>-</v>
          </cell>
          <cell r="J552">
            <v>40.5</v>
          </cell>
          <cell r="K552">
            <v>2</v>
          </cell>
          <cell r="N552">
            <v>1.42</v>
          </cell>
        </row>
        <row r="553">
          <cell r="B553">
            <v>90438</v>
          </cell>
          <cell r="C553" t="str">
            <v>SECAO PADRAO</v>
          </cell>
          <cell r="D553" t="str">
            <v>m²</v>
          </cell>
          <cell r="E553">
            <v>0.22</v>
          </cell>
          <cell r="F553">
            <v>0.04</v>
          </cell>
          <cell r="G553">
            <v>0.26</v>
          </cell>
          <cell r="H553">
            <v>0</v>
          </cell>
          <cell r="I553" t="str">
            <v>-</v>
          </cell>
          <cell r="J553">
            <v>40.5</v>
          </cell>
          <cell r="K553">
            <v>0.37</v>
          </cell>
          <cell r="N553">
            <v>0.26</v>
          </cell>
        </row>
        <row r="554">
          <cell r="B554">
            <v>90439</v>
          </cell>
          <cell r="C554" t="str">
            <v>COMPACTACAO DA SECAO PADRAO 100% DO PROCTOR NORMAL</v>
          </cell>
          <cell r="D554" t="str">
            <v>m²</v>
          </cell>
          <cell r="E554">
            <v>0.14000000000000001</v>
          </cell>
          <cell r="F554">
            <v>0.03</v>
          </cell>
          <cell r="G554">
            <v>0.17</v>
          </cell>
          <cell r="H554">
            <v>0</v>
          </cell>
          <cell r="I554" t="str">
            <v>-</v>
          </cell>
          <cell r="J554">
            <v>40.5</v>
          </cell>
          <cell r="K554">
            <v>0.24</v>
          </cell>
          <cell r="N554">
            <v>0.17</v>
          </cell>
        </row>
        <row r="555">
          <cell r="B555">
            <v>90441</v>
          </cell>
          <cell r="C555" t="str">
            <v>TRANSPORTE DE MATERIAL DE JAZIDA</v>
          </cell>
          <cell r="D555" t="str">
            <v>m³.Km</v>
          </cell>
          <cell r="E555">
            <v>0.41</v>
          </cell>
          <cell r="F555">
            <v>0</v>
          </cell>
          <cell r="G555">
            <v>0.41</v>
          </cell>
          <cell r="H555">
            <v>0</v>
          </cell>
          <cell r="I555" t="str">
            <v>-</v>
          </cell>
          <cell r="J555">
            <v>40.5</v>
          </cell>
          <cell r="K555">
            <v>0.57999999999999996</v>
          </cell>
          <cell r="N555">
            <v>0.41</v>
          </cell>
        </row>
        <row r="556">
          <cell r="B556">
            <v>90442</v>
          </cell>
          <cell r="C556" t="str">
            <v>REVESTIMENTO PRIMARIO DE SOLO ESTABILIZADO</v>
          </cell>
          <cell r="D556" t="str">
            <v>m³</v>
          </cell>
          <cell r="E556">
            <v>1.8</v>
          </cell>
          <cell r="F556">
            <v>0.27</v>
          </cell>
          <cell r="G556">
            <v>2.0699999999999998</v>
          </cell>
          <cell r="H556">
            <v>3.58</v>
          </cell>
          <cell r="I556" t="str">
            <v>ACRESCER</v>
          </cell>
          <cell r="J556">
            <v>40.5</v>
          </cell>
          <cell r="K556">
            <v>7.94</v>
          </cell>
          <cell r="N556">
            <v>5.65</v>
          </cell>
        </row>
        <row r="557">
          <cell r="B557">
            <v>90444</v>
          </cell>
          <cell r="C557" t="str">
            <v>ASSENTAMENTO DE DRENO PROFUNDO</v>
          </cell>
          <cell r="D557" t="str">
            <v>m</v>
          </cell>
          <cell r="E557">
            <v>0</v>
          </cell>
          <cell r="F557">
            <v>5.94</v>
          </cell>
          <cell r="G557">
            <v>5.94</v>
          </cell>
          <cell r="H557">
            <v>19.559999999999999</v>
          </cell>
          <cell r="I557" t="str">
            <v>ACRESCER</v>
          </cell>
          <cell r="J557">
            <v>40.5</v>
          </cell>
          <cell r="K557">
            <v>35.83</v>
          </cell>
          <cell r="N557">
            <v>25.5</v>
          </cell>
        </row>
        <row r="558">
          <cell r="B558">
            <v>90460</v>
          </cell>
          <cell r="C558" t="str">
            <v>CORPO DE BUEIRO SIMPLES TUBULAR DE CONCRETO D=0,40 M TIPO CA-1 INC. BERCO</v>
          </cell>
          <cell r="D558" t="str">
            <v>m</v>
          </cell>
          <cell r="E558">
            <v>0</v>
          </cell>
          <cell r="F558">
            <v>19.739999999999998</v>
          </cell>
          <cell r="G558">
            <v>19.739999999999998</v>
          </cell>
          <cell r="H558">
            <v>38.07</v>
          </cell>
          <cell r="I558" t="str">
            <v>ACRESCER</v>
          </cell>
          <cell r="J558">
            <v>40.5</v>
          </cell>
          <cell r="K558">
            <v>81.22</v>
          </cell>
          <cell r="N558">
            <v>57.81</v>
          </cell>
        </row>
        <row r="559">
          <cell r="B559">
            <v>90461</v>
          </cell>
          <cell r="C559" t="str">
            <v>CORPO DE BUEIRO SIMPLES TUBULAR DE CONCRETO D=0,60 M TIPO CA-1 INC. BERCO</v>
          </cell>
          <cell r="D559" t="str">
            <v>m</v>
          </cell>
          <cell r="E559">
            <v>0</v>
          </cell>
          <cell r="F559">
            <v>20.6</v>
          </cell>
          <cell r="G559">
            <v>20.6</v>
          </cell>
          <cell r="H559">
            <v>68.2</v>
          </cell>
          <cell r="I559" t="str">
            <v>ACRESCER</v>
          </cell>
          <cell r="J559">
            <v>40.5</v>
          </cell>
          <cell r="K559">
            <v>124.76</v>
          </cell>
          <cell r="N559">
            <v>88.800000000000011</v>
          </cell>
        </row>
        <row r="560">
          <cell r="B560">
            <v>90462</v>
          </cell>
          <cell r="C560" t="str">
            <v>CORPO DE BUEIRO SIMPLES TUBULAR DE CONCRETO D=0,80 M TIPO CA-1 INC. BERCO</v>
          </cell>
          <cell r="D560" t="str">
            <v>m</v>
          </cell>
          <cell r="E560">
            <v>0</v>
          </cell>
          <cell r="F560">
            <v>21.69</v>
          </cell>
          <cell r="G560">
            <v>21.69</v>
          </cell>
          <cell r="H560">
            <v>107.57</v>
          </cell>
          <cell r="I560" t="str">
            <v>ACRESCER</v>
          </cell>
          <cell r="J560">
            <v>40.5</v>
          </cell>
          <cell r="K560">
            <v>181.61</v>
          </cell>
          <cell r="N560">
            <v>129.26</v>
          </cell>
        </row>
        <row r="561">
          <cell r="B561">
            <v>90463</v>
          </cell>
          <cell r="C561" t="str">
            <v>CORPO DE BUEIRO SIMPLES TUBULAR DE CONCRETO D=1,00 M TIPO CA-1 INC. BERCO</v>
          </cell>
          <cell r="D561" t="str">
            <v>m</v>
          </cell>
          <cell r="E561">
            <v>0</v>
          </cell>
          <cell r="F561">
            <v>22.78</v>
          </cell>
          <cell r="G561">
            <v>22.78</v>
          </cell>
          <cell r="H561">
            <v>154.22999999999999</v>
          </cell>
          <cell r="I561" t="str">
            <v>ACRESCER</v>
          </cell>
          <cell r="J561">
            <v>40.5</v>
          </cell>
          <cell r="K561">
            <v>248.7</v>
          </cell>
          <cell r="N561">
            <v>177.01</v>
          </cell>
        </row>
        <row r="562">
          <cell r="B562">
            <v>90464</v>
          </cell>
          <cell r="C562" t="str">
            <v>CORPO DE BUEIRO SIMPLES TUBULAR DE CONCRETO D=1,20 M TIPO CA-1 INC. BERCO</v>
          </cell>
          <cell r="D562" t="str">
            <v>m</v>
          </cell>
          <cell r="E562">
            <v>0</v>
          </cell>
          <cell r="F562">
            <v>23.87</v>
          </cell>
          <cell r="G562">
            <v>23.87</v>
          </cell>
          <cell r="H562">
            <v>219.97</v>
          </cell>
          <cell r="I562" t="str">
            <v>ACRESCER</v>
          </cell>
          <cell r="J562">
            <v>40.5</v>
          </cell>
          <cell r="K562">
            <v>342.6</v>
          </cell>
          <cell r="N562">
            <v>243.84</v>
          </cell>
        </row>
        <row r="563">
          <cell r="B563">
            <v>90465</v>
          </cell>
          <cell r="C563" t="str">
            <v>CORPO DE BUEIRO DUPLO TUBULAR DE CONCRETO D=0,80 M TIPO CA-1 INC. BERCO</v>
          </cell>
          <cell r="D563" t="str">
            <v>m</v>
          </cell>
          <cell r="E563">
            <v>0</v>
          </cell>
          <cell r="F563">
            <v>34.479999999999997</v>
          </cell>
          <cell r="G563">
            <v>34.479999999999997</v>
          </cell>
          <cell r="H563">
            <v>211</v>
          </cell>
          <cell r="I563" t="str">
            <v>ACRESCER</v>
          </cell>
          <cell r="J563">
            <v>40.5</v>
          </cell>
          <cell r="K563">
            <v>344.9</v>
          </cell>
          <cell r="N563">
            <v>245.48</v>
          </cell>
        </row>
        <row r="564">
          <cell r="B564">
            <v>90466</v>
          </cell>
          <cell r="C564" t="str">
            <v>CORPO DE BUEIRO DUPLO TUBULAR DE CONCRETO D=1,00 M TIPO CA-1 INC. BERCO</v>
          </cell>
          <cell r="D564" t="str">
            <v>m</v>
          </cell>
          <cell r="E564">
            <v>0</v>
          </cell>
          <cell r="F564">
            <v>36.270000000000003</v>
          </cell>
          <cell r="G564">
            <v>36.270000000000003</v>
          </cell>
          <cell r="H564">
            <v>304.48</v>
          </cell>
          <cell r="I564" t="str">
            <v>ACRESCER</v>
          </cell>
          <cell r="J564">
            <v>40.5</v>
          </cell>
          <cell r="K564">
            <v>478.75</v>
          </cell>
          <cell r="N564">
            <v>340.75</v>
          </cell>
        </row>
        <row r="565">
          <cell r="B565">
            <v>90467</v>
          </cell>
          <cell r="C565" t="str">
            <v>CORPO DE BUEIRO DUPLO TUBULAR DE CONCRETO D=1,20 M TIPO CA-1 INC. BERCO</v>
          </cell>
          <cell r="D565" t="str">
            <v>m</v>
          </cell>
          <cell r="E565">
            <v>0</v>
          </cell>
          <cell r="F565">
            <v>38.06</v>
          </cell>
          <cell r="G565">
            <v>38.06</v>
          </cell>
          <cell r="H565">
            <v>432.08</v>
          </cell>
          <cell r="I565" t="str">
            <v>ACRESCER</v>
          </cell>
          <cell r="J565">
            <v>40.5</v>
          </cell>
          <cell r="K565">
            <v>660.55</v>
          </cell>
          <cell r="N565">
            <v>470.14</v>
          </cell>
        </row>
        <row r="566">
          <cell r="B566">
            <v>90468</v>
          </cell>
          <cell r="C566" t="str">
            <v>CORPO DE BUEIRO TRIPLO TUBULAR DE CONCRETO D=0,80 M TIPO CA-1 INC. BERCO</v>
          </cell>
          <cell r="D566" t="str">
            <v>m</v>
          </cell>
          <cell r="E566">
            <v>0</v>
          </cell>
          <cell r="F566">
            <v>47.73</v>
          </cell>
          <cell r="G566">
            <v>47.73</v>
          </cell>
          <cell r="H566">
            <v>315.7</v>
          </cell>
          <cell r="I566" t="str">
            <v>ACRESCER</v>
          </cell>
          <cell r="J566">
            <v>40.5</v>
          </cell>
          <cell r="K566">
            <v>510.62</v>
          </cell>
          <cell r="N566">
            <v>363.43</v>
          </cell>
        </row>
        <row r="567">
          <cell r="B567">
            <v>90469</v>
          </cell>
          <cell r="C567" t="str">
            <v>CORPO DE BUEIRO TRIPLO TUBULAR DE CONCRETO D=1,00 M TIPO CA-1 INC. BERCO</v>
          </cell>
          <cell r="D567" t="str">
            <v>m</v>
          </cell>
          <cell r="E567">
            <v>0</v>
          </cell>
          <cell r="F567">
            <v>51.01</v>
          </cell>
          <cell r="G567">
            <v>51.01</v>
          </cell>
          <cell r="H567">
            <v>453.12</v>
          </cell>
          <cell r="I567" t="str">
            <v>ACRESCER</v>
          </cell>
          <cell r="J567">
            <v>40.5</v>
          </cell>
          <cell r="K567">
            <v>708.3</v>
          </cell>
          <cell r="N567">
            <v>504.13</v>
          </cell>
        </row>
        <row r="568">
          <cell r="B568">
            <v>90470</v>
          </cell>
          <cell r="C568" t="str">
            <v>CORPO DE BUEIRO TRIPLO TUBULAR DE CONCRETO D=1,20 M TIPO CA-1 INC. BERCO</v>
          </cell>
          <cell r="D568" t="str">
            <v>m</v>
          </cell>
          <cell r="E568">
            <v>0</v>
          </cell>
          <cell r="F568">
            <v>54.29</v>
          </cell>
          <cell r="G568">
            <v>54.29</v>
          </cell>
          <cell r="H568">
            <v>645.38</v>
          </cell>
          <cell r="I568" t="str">
            <v>ACRESCER</v>
          </cell>
          <cell r="J568">
            <v>40.5</v>
          </cell>
          <cell r="K568">
            <v>983.04</v>
          </cell>
          <cell r="N568">
            <v>699.67</v>
          </cell>
        </row>
        <row r="569">
          <cell r="B569">
            <v>90471</v>
          </cell>
          <cell r="C569" t="str">
            <v>BOCA DE BUEIRO SIMPLES TUBULAR DE CONCRETO D=0,60 M</v>
          </cell>
          <cell r="D569" t="str">
            <v>Und</v>
          </cell>
          <cell r="E569">
            <v>0</v>
          </cell>
          <cell r="F569">
            <v>3.12</v>
          </cell>
          <cell r="G569">
            <v>3.12</v>
          </cell>
          <cell r="H569">
            <v>179.29</v>
          </cell>
          <cell r="I569" t="str">
            <v>ACRESCER</v>
          </cell>
          <cell r="J569">
            <v>40.5</v>
          </cell>
          <cell r="K569">
            <v>256.29000000000002</v>
          </cell>
          <cell r="N569">
            <v>182.41</v>
          </cell>
        </row>
        <row r="570">
          <cell r="B570">
            <v>90472</v>
          </cell>
          <cell r="C570" t="str">
            <v>BOCA DE BUEIRO SIMPLES TUBULAR DE CONCRETO D=0,80 M</v>
          </cell>
          <cell r="D570" t="str">
            <v>Und</v>
          </cell>
          <cell r="E570">
            <v>0</v>
          </cell>
          <cell r="F570">
            <v>3.12</v>
          </cell>
          <cell r="G570">
            <v>3.12</v>
          </cell>
          <cell r="H570">
            <v>305.83999999999997</v>
          </cell>
          <cell r="I570" t="str">
            <v>ACRESCER</v>
          </cell>
          <cell r="J570">
            <v>40.5</v>
          </cell>
          <cell r="K570">
            <v>434.09</v>
          </cell>
          <cell r="N570">
            <v>308.95999999999998</v>
          </cell>
        </row>
        <row r="571">
          <cell r="B571">
            <v>90473</v>
          </cell>
          <cell r="C571" t="str">
            <v>BOCA DE BUEIRO SIMPLES TUBULAR DE CONCRETO D=1,00 M</v>
          </cell>
          <cell r="D571" t="str">
            <v>Und</v>
          </cell>
          <cell r="E571">
            <v>0</v>
          </cell>
          <cell r="F571">
            <v>3.28</v>
          </cell>
          <cell r="G571">
            <v>3.28</v>
          </cell>
          <cell r="H571">
            <v>479.6</v>
          </cell>
          <cell r="I571" t="str">
            <v>ACRESCER</v>
          </cell>
          <cell r="J571">
            <v>40.5</v>
          </cell>
          <cell r="K571">
            <v>678.45</v>
          </cell>
          <cell r="N571">
            <v>482.88</v>
          </cell>
        </row>
        <row r="572">
          <cell r="B572">
            <v>90474</v>
          </cell>
          <cell r="C572" t="str">
            <v>BOCA DE BUEIRO SIMPLES TUBULAR DE CONCRETO D=1,20 M</v>
          </cell>
          <cell r="D572" t="str">
            <v>Und</v>
          </cell>
          <cell r="E572">
            <v>0</v>
          </cell>
          <cell r="F572">
            <v>3.28</v>
          </cell>
          <cell r="G572">
            <v>3.28</v>
          </cell>
          <cell r="H572">
            <v>693.99</v>
          </cell>
          <cell r="I572" t="str">
            <v>ACRESCER</v>
          </cell>
          <cell r="J572">
            <v>40.5</v>
          </cell>
          <cell r="K572">
            <v>979.66</v>
          </cell>
          <cell r="N572">
            <v>697.27</v>
          </cell>
        </row>
        <row r="573">
          <cell r="B573">
            <v>90475</v>
          </cell>
          <cell r="C573" t="str">
            <v>BOCA DE BUEIRO DUPLO TUBULAR DE CONCRETO D=0,80 M</v>
          </cell>
          <cell r="D573" t="str">
            <v>Und</v>
          </cell>
          <cell r="E573">
            <v>0</v>
          </cell>
          <cell r="F573">
            <v>4.76</v>
          </cell>
          <cell r="G573">
            <v>4.76</v>
          </cell>
          <cell r="H573">
            <v>433.42</v>
          </cell>
          <cell r="I573" t="str">
            <v>ACRESCER</v>
          </cell>
          <cell r="J573">
            <v>40.5</v>
          </cell>
          <cell r="K573">
            <v>615.64</v>
          </cell>
          <cell r="N573">
            <v>438.18</v>
          </cell>
        </row>
        <row r="574">
          <cell r="B574">
            <v>90476</v>
          </cell>
          <cell r="C574" t="str">
            <v>BOCA DE BUEIRO DUPLO TUBULAR DE CONCRETO D=1,00 M</v>
          </cell>
          <cell r="D574" t="str">
            <v>Und</v>
          </cell>
          <cell r="E574">
            <v>0</v>
          </cell>
          <cell r="F574">
            <v>4.76</v>
          </cell>
          <cell r="G574">
            <v>4.76</v>
          </cell>
          <cell r="H574">
            <v>664.36</v>
          </cell>
          <cell r="I574" t="str">
            <v>ACRESCER</v>
          </cell>
          <cell r="J574">
            <v>40.5</v>
          </cell>
          <cell r="K574">
            <v>940.11</v>
          </cell>
          <cell r="N574">
            <v>669.12</v>
          </cell>
        </row>
        <row r="575">
          <cell r="B575">
            <v>90477</v>
          </cell>
          <cell r="C575" t="str">
            <v>BOCA DE BUEIRO DUPLO TUBULAR DE CONCRETO D=1,20 M</v>
          </cell>
          <cell r="D575" t="str">
            <v>Und</v>
          </cell>
          <cell r="E575">
            <v>0</v>
          </cell>
          <cell r="F575">
            <v>15.99</v>
          </cell>
          <cell r="G575">
            <v>15.99</v>
          </cell>
          <cell r="H575">
            <v>943.32</v>
          </cell>
          <cell r="I575" t="str">
            <v>ACRESCER</v>
          </cell>
          <cell r="J575">
            <v>40.5</v>
          </cell>
          <cell r="K575">
            <v>1347.83</v>
          </cell>
          <cell r="N575">
            <v>959.31000000000006</v>
          </cell>
        </row>
        <row r="576">
          <cell r="B576">
            <v>90478</v>
          </cell>
          <cell r="C576" t="str">
            <v>BOCA DE BUEIRO TRIPLO TUBULAR DE CONCRETO D=0,80 M</v>
          </cell>
          <cell r="D576" t="str">
            <v>Und</v>
          </cell>
          <cell r="E576">
            <v>0</v>
          </cell>
          <cell r="F576">
            <v>6.24</v>
          </cell>
          <cell r="G576">
            <v>6.24</v>
          </cell>
          <cell r="H576">
            <v>565.87</v>
          </cell>
          <cell r="I576" t="str">
            <v>ACRESCER</v>
          </cell>
          <cell r="J576">
            <v>40.5</v>
          </cell>
          <cell r="K576">
            <v>803.81</v>
          </cell>
          <cell r="N576">
            <v>572.11</v>
          </cell>
        </row>
        <row r="577">
          <cell r="B577">
            <v>90479</v>
          </cell>
          <cell r="C577" t="str">
            <v>BOCA DE BUEIRO TRIPLO TUBULAR DE CONCRETO D=1,00 M</v>
          </cell>
          <cell r="D577" t="str">
            <v>Und</v>
          </cell>
          <cell r="E577">
            <v>0</v>
          </cell>
          <cell r="F577">
            <v>6.24</v>
          </cell>
          <cell r="G577">
            <v>6.24</v>
          </cell>
          <cell r="H577">
            <v>831.93</v>
          </cell>
          <cell r="I577" t="str">
            <v>ACRESCER</v>
          </cell>
          <cell r="J577">
            <v>40.5</v>
          </cell>
          <cell r="K577">
            <v>1177.6300000000001</v>
          </cell>
          <cell r="N577">
            <v>838.17</v>
          </cell>
        </row>
        <row r="578">
          <cell r="B578">
            <v>90480</v>
          </cell>
          <cell r="C578" t="str">
            <v>BOCA DE BUEIRO TRIPLO TUBULAR DE CONCRET0 D=1,20 M</v>
          </cell>
          <cell r="D578" t="str">
            <v>Und</v>
          </cell>
          <cell r="E578">
            <v>0</v>
          </cell>
          <cell r="F578">
            <v>6.24</v>
          </cell>
          <cell r="G578">
            <v>6.24</v>
          </cell>
          <cell r="H578">
            <v>1192.6500000000001</v>
          </cell>
          <cell r="I578" t="str">
            <v>ACRESCER</v>
          </cell>
          <cell r="J578">
            <v>40.5</v>
          </cell>
          <cell r="K578">
            <v>1684.44</v>
          </cell>
          <cell r="N578">
            <v>1198.8900000000001</v>
          </cell>
        </row>
        <row r="579">
          <cell r="B579">
            <v>90490</v>
          </cell>
          <cell r="C579" t="str">
            <v>REDUTOR DE VELOCIDADE (SONORIZADOR) C/ L=5,00 M</v>
          </cell>
          <cell r="D579" t="str">
            <v>m</v>
          </cell>
          <cell r="E579">
            <v>0</v>
          </cell>
          <cell r="F579">
            <v>18</v>
          </cell>
          <cell r="G579">
            <v>18</v>
          </cell>
          <cell r="H579">
            <v>153.88999999999999</v>
          </cell>
          <cell r="I579" t="str">
            <v>ACRESCER</v>
          </cell>
          <cell r="J579">
            <v>40.5</v>
          </cell>
          <cell r="K579">
            <v>241.51</v>
          </cell>
          <cell r="N579">
            <v>171.89</v>
          </cell>
        </row>
        <row r="580">
          <cell r="B580">
            <v>90491</v>
          </cell>
          <cell r="C580" t="str">
            <v>REDUTOR DE VELOCIDAE (ONDULACAO) C/ L=3,70 M</v>
          </cell>
          <cell r="D580" t="str">
            <v>m</v>
          </cell>
          <cell r="E580">
            <v>0</v>
          </cell>
          <cell r="F580">
            <v>10.61</v>
          </cell>
          <cell r="G580">
            <v>10.61</v>
          </cell>
          <cell r="H580">
            <v>105.41</v>
          </cell>
          <cell r="I580" t="str">
            <v>ACRESCER</v>
          </cell>
          <cell r="J580">
            <v>40.5</v>
          </cell>
          <cell r="K580">
            <v>163.01</v>
          </cell>
          <cell r="N580">
            <v>116.02</v>
          </cell>
        </row>
        <row r="581">
          <cell r="B581">
            <v>90500</v>
          </cell>
          <cell r="C581" t="str">
            <v>SERVICOS AUXILIARES</v>
          </cell>
          <cell r="N581">
            <v>0</v>
          </cell>
        </row>
        <row r="582">
          <cell r="B582">
            <v>90510</v>
          </cell>
          <cell r="C582" t="str">
            <v>MISTURA BETUMINOSA A FRIO EM BETONEIRA</v>
          </cell>
          <cell r="D582" t="str">
            <v>m³</v>
          </cell>
          <cell r="E582">
            <v>2.96</v>
          </cell>
          <cell r="F582">
            <v>6.55</v>
          </cell>
          <cell r="G582">
            <v>9.51</v>
          </cell>
          <cell r="H582">
            <v>31.42</v>
          </cell>
          <cell r="I582" t="str">
            <v>ACRESCER</v>
          </cell>
          <cell r="J582">
            <v>40.5</v>
          </cell>
          <cell r="K582">
            <v>57.51</v>
          </cell>
          <cell r="N582">
            <v>40.93</v>
          </cell>
        </row>
        <row r="583">
          <cell r="B583">
            <v>90511</v>
          </cell>
          <cell r="C583" t="str">
            <v>MISTURA BETUMINOSA USINADA A FRIO</v>
          </cell>
          <cell r="D583" t="str">
            <v>m³</v>
          </cell>
          <cell r="E583">
            <v>3.64</v>
          </cell>
          <cell r="F583">
            <v>1.08</v>
          </cell>
          <cell r="G583">
            <v>4.72</v>
          </cell>
          <cell r="H583">
            <v>31.42</v>
          </cell>
          <cell r="I583" t="str">
            <v>ACRESCER</v>
          </cell>
          <cell r="J583">
            <v>40.5</v>
          </cell>
          <cell r="K583">
            <v>50.78</v>
          </cell>
          <cell r="N583">
            <v>36.14</v>
          </cell>
        </row>
        <row r="584">
          <cell r="B584">
            <v>90512</v>
          </cell>
          <cell r="C584" t="str">
            <v>MISTURA BETUMINOSA USINADO A QUENTE</v>
          </cell>
          <cell r="D584" t="str">
            <v>m³</v>
          </cell>
          <cell r="E584">
            <v>17.350000000000001</v>
          </cell>
          <cell r="F584">
            <v>1.29</v>
          </cell>
          <cell r="G584">
            <v>18.64</v>
          </cell>
          <cell r="H584">
            <v>44.92</v>
          </cell>
          <cell r="I584" t="str">
            <v>ACRESCER</v>
          </cell>
          <cell r="J584">
            <v>40.5</v>
          </cell>
          <cell r="K584">
            <v>89.3</v>
          </cell>
          <cell r="N584">
            <v>63.56</v>
          </cell>
        </row>
        <row r="585">
          <cell r="B585">
            <v>90513</v>
          </cell>
          <cell r="C585" t="str">
            <v>BASE SOLO ESTABIL. GRANULOM. P/ REMENDO PROFUNDO (MAT.-VOL. COMPACTADO)</v>
          </cell>
          <cell r="D585" t="str">
            <v>m³</v>
          </cell>
          <cell r="E585">
            <v>0</v>
          </cell>
          <cell r="F585">
            <v>0</v>
          </cell>
          <cell r="G585">
            <v>0</v>
          </cell>
          <cell r="H585">
            <v>4.45</v>
          </cell>
          <cell r="I585" t="str">
            <v>ACRESCER</v>
          </cell>
          <cell r="J585">
            <v>40.5</v>
          </cell>
          <cell r="K585">
            <v>6.25</v>
          </cell>
          <cell r="N585">
            <v>4.45</v>
          </cell>
        </row>
        <row r="586">
          <cell r="B586">
            <v>90514</v>
          </cell>
          <cell r="C586" t="str">
            <v>BASE SOLO BRITA P/ REMENDO PROF. C/ 40% BRITA(MAT.- VOL. COMPACTADO)</v>
          </cell>
          <cell r="D586" t="str">
            <v>m³</v>
          </cell>
          <cell r="E586">
            <v>0</v>
          </cell>
          <cell r="F586">
            <v>0</v>
          </cell>
          <cell r="G586">
            <v>0</v>
          </cell>
          <cell r="H586">
            <v>17.11</v>
          </cell>
          <cell r="I586" t="str">
            <v>ACRESCER</v>
          </cell>
          <cell r="J586">
            <v>40.5</v>
          </cell>
          <cell r="K586">
            <v>24.04</v>
          </cell>
          <cell r="N586">
            <v>17.11</v>
          </cell>
        </row>
        <row r="587">
          <cell r="B587">
            <v>90515</v>
          </cell>
          <cell r="C587" t="str">
            <v>BASE DE BRITA PARA REMENDO PROFUNDO</v>
          </cell>
          <cell r="D587" t="str">
            <v>m³</v>
          </cell>
          <cell r="E587">
            <v>0</v>
          </cell>
          <cell r="F587">
            <v>0</v>
          </cell>
          <cell r="G587">
            <v>0</v>
          </cell>
          <cell r="H587">
            <v>36.1</v>
          </cell>
          <cell r="I587" t="str">
            <v>ACRESCER</v>
          </cell>
          <cell r="J587">
            <v>40.5</v>
          </cell>
          <cell r="K587">
            <v>50.72</v>
          </cell>
          <cell r="N587">
            <v>36.1</v>
          </cell>
        </row>
        <row r="588">
          <cell r="B588">
            <v>90516</v>
          </cell>
          <cell r="C588" t="str">
            <v>CONCRETO DE CIMENTO PORTLAND</v>
          </cell>
          <cell r="D588" t="str">
            <v>m³</v>
          </cell>
          <cell r="E588">
            <v>8.14</v>
          </cell>
          <cell r="F588">
            <v>67.16</v>
          </cell>
          <cell r="G588">
            <v>75.3</v>
          </cell>
          <cell r="H588">
            <v>90.68</v>
          </cell>
          <cell r="I588" t="str">
            <v>ACRESCER</v>
          </cell>
          <cell r="J588">
            <v>40.5</v>
          </cell>
          <cell r="K588">
            <v>233.2</v>
          </cell>
          <cell r="N588">
            <v>165.98000000000002</v>
          </cell>
        </row>
        <row r="589">
          <cell r="B589">
            <v>90517</v>
          </cell>
          <cell r="C589" t="str">
            <v>CONCRETO CICLOPICO COM 30% DE PEDRA DE MAO</v>
          </cell>
          <cell r="D589" t="str">
            <v>m³</v>
          </cell>
          <cell r="E589">
            <v>5.5</v>
          </cell>
          <cell r="F589">
            <v>45.38</v>
          </cell>
          <cell r="G589">
            <v>50.88</v>
          </cell>
          <cell r="H589">
            <v>67.92</v>
          </cell>
          <cell r="I589" t="str">
            <v>ACRESCER</v>
          </cell>
          <cell r="J589">
            <v>40.5</v>
          </cell>
          <cell r="K589">
            <v>166.91</v>
          </cell>
          <cell r="N589">
            <v>118.80000000000001</v>
          </cell>
        </row>
        <row r="590">
          <cell r="B590">
            <v>90518</v>
          </cell>
          <cell r="C590" t="str">
            <v>CONCRETO MAGRO</v>
          </cell>
          <cell r="D590" t="str">
            <v>m³</v>
          </cell>
          <cell r="E590">
            <v>8.14</v>
          </cell>
          <cell r="F590">
            <v>67.16</v>
          </cell>
          <cell r="G590">
            <v>75.3</v>
          </cell>
          <cell r="H590">
            <v>70.540000000000006</v>
          </cell>
          <cell r="I590" t="str">
            <v>ACRESCER</v>
          </cell>
          <cell r="J590">
            <v>40.5</v>
          </cell>
          <cell r="K590">
            <v>204.91</v>
          </cell>
          <cell r="N590">
            <v>145.84</v>
          </cell>
        </row>
        <row r="591">
          <cell r="B591">
            <v>90519</v>
          </cell>
          <cell r="C591" t="str">
            <v>ARGAMASSA DE CIMENTO E AREIA 1:3</v>
          </cell>
          <cell r="D591" t="str">
            <v>m³</v>
          </cell>
          <cell r="E591">
            <v>8.14</v>
          </cell>
          <cell r="F591">
            <v>67.16</v>
          </cell>
          <cell r="G591">
            <v>75.3</v>
          </cell>
          <cell r="H591">
            <v>106.03</v>
          </cell>
          <cell r="I591" t="str">
            <v>ACRESCER</v>
          </cell>
          <cell r="J591">
            <v>40.5</v>
          </cell>
          <cell r="K591">
            <v>254.77</v>
          </cell>
          <cell r="N591">
            <v>181.32999999999998</v>
          </cell>
        </row>
        <row r="592">
          <cell r="B592">
            <v>90520</v>
          </cell>
          <cell r="C592" t="str">
            <v>ARGAMASSA DE CIMENTO E AREIA 1:4</v>
          </cell>
          <cell r="D592" t="str">
            <v>m³</v>
          </cell>
          <cell r="E592">
            <v>8.14</v>
          </cell>
          <cell r="F592">
            <v>67.16</v>
          </cell>
          <cell r="G592">
            <v>75.3</v>
          </cell>
          <cell r="H592">
            <v>86.13</v>
          </cell>
          <cell r="I592" t="str">
            <v>ACRESCER</v>
          </cell>
          <cell r="J592">
            <v>40.5</v>
          </cell>
          <cell r="K592">
            <v>226.81</v>
          </cell>
          <cell r="N592">
            <v>161.43</v>
          </cell>
        </row>
        <row r="593">
          <cell r="B593">
            <v>90521</v>
          </cell>
          <cell r="C593" t="str">
            <v>FORMAS</v>
          </cell>
          <cell r="D593" t="str">
            <v>m²</v>
          </cell>
          <cell r="E593">
            <v>0.13</v>
          </cell>
          <cell r="F593">
            <v>6.22</v>
          </cell>
          <cell r="G593">
            <v>6.35</v>
          </cell>
          <cell r="H593">
            <v>1.93</v>
          </cell>
          <cell r="I593" t="str">
            <v>ACRESCER</v>
          </cell>
          <cell r="J593">
            <v>40.5</v>
          </cell>
          <cell r="K593">
            <v>11.63</v>
          </cell>
          <cell r="N593">
            <v>8.2799999999999994</v>
          </cell>
        </row>
        <row r="594">
          <cell r="B594">
            <v>90522</v>
          </cell>
          <cell r="C594" t="str">
            <v>DOBRAGEM E COLOCACAO DE ARMADURA</v>
          </cell>
          <cell r="D594" t="str">
            <v>KG</v>
          </cell>
          <cell r="E594">
            <v>0</v>
          </cell>
          <cell r="F594">
            <v>0.75</v>
          </cell>
          <cell r="G594">
            <v>0.75</v>
          </cell>
          <cell r="H594">
            <v>1.17</v>
          </cell>
          <cell r="I594" t="str">
            <v>ACRESCER</v>
          </cell>
          <cell r="J594">
            <v>40.5</v>
          </cell>
          <cell r="K594">
            <v>2.7</v>
          </cell>
          <cell r="N594">
            <v>1.92</v>
          </cell>
        </row>
        <row r="595">
          <cell r="B595">
            <v>90523</v>
          </cell>
          <cell r="C595" t="str">
            <v>ESCAVACAO MANUAL EM MATERIAL DE 1A. CATEGORIA</v>
          </cell>
          <cell r="D595" t="str">
            <v>m³</v>
          </cell>
          <cell r="E595">
            <v>0</v>
          </cell>
          <cell r="F595">
            <v>7.37</v>
          </cell>
          <cell r="G595">
            <v>7.37</v>
          </cell>
          <cell r="H595">
            <v>0</v>
          </cell>
          <cell r="I595" t="str">
            <v>-</v>
          </cell>
          <cell r="J595">
            <v>40.5</v>
          </cell>
          <cell r="K595">
            <v>10.35</v>
          </cell>
          <cell r="N595">
            <v>7.37</v>
          </cell>
        </row>
        <row r="596">
          <cell r="B596">
            <v>90524</v>
          </cell>
          <cell r="C596" t="str">
            <v>ESCAVACAO MANUAL EM MATERIAL DE 2A. CATEGORIA</v>
          </cell>
          <cell r="D596" t="str">
            <v>m³</v>
          </cell>
          <cell r="E596">
            <v>0</v>
          </cell>
          <cell r="F596">
            <v>17.87</v>
          </cell>
          <cell r="G596">
            <v>17.87</v>
          </cell>
          <cell r="H596">
            <v>0</v>
          </cell>
          <cell r="I596" t="str">
            <v>-</v>
          </cell>
          <cell r="J596">
            <v>40.5</v>
          </cell>
          <cell r="K596">
            <v>25.11</v>
          </cell>
          <cell r="N596">
            <v>17.87</v>
          </cell>
        </row>
        <row r="597">
          <cell r="B597">
            <v>90525</v>
          </cell>
          <cell r="C597" t="str">
            <v>ESCAVACAO MANUAL DE VALAS EM MATERIAL DE 3A. CATEGORIA</v>
          </cell>
          <cell r="D597" t="str">
            <v>m³</v>
          </cell>
          <cell r="E597">
            <v>11.82</v>
          </cell>
          <cell r="F597">
            <v>4.75</v>
          </cell>
          <cell r="G597">
            <v>16.57</v>
          </cell>
          <cell r="H597">
            <v>13.51</v>
          </cell>
          <cell r="I597" t="str">
            <v>-</v>
          </cell>
          <cell r="J597">
            <v>40.5</v>
          </cell>
          <cell r="K597">
            <v>42.26</v>
          </cell>
          <cell r="N597">
            <v>30.08</v>
          </cell>
        </row>
        <row r="598">
          <cell r="B598">
            <v>90526</v>
          </cell>
          <cell r="C598" t="str">
            <v>ESCAVACAO MECANICA DE VALAS EM MATERIAL DE 1A. CATEGORIA</v>
          </cell>
          <cell r="D598" t="str">
            <v>m³</v>
          </cell>
          <cell r="E598">
            <v>2.37</v>
          </cell>
          <cell r="F598">
            <v>0.23</v>
          </cell>
          <cell r="G598">
            <v>2.6</v>
          </cell>
          <cell r="H598">
            <v>0</v>
          </cell>
          <cell r="I598" t="str">
            <v>-</v>
          </cell>
          <cell r="J598">
            <v>40.5</v>
          </cell>
          <cell r="K598">
            <v>3.65</v>
          </cell>
          <cell r="N598">
            <v>2.6</v>
          </cell>
        </row>
        <row r="599">
          <cell r="B599">
            <v>90527</v>
          </cell>
          <cell r="C599" t="str">
            <v>ESCAVACAO MECANICA DE VALAS EM MATERIAL DE 2A. CATEGORIA</v>
          </cell>
          <cell r="D599" t="str">
            <v>m³</v>
          </cell>
          <cell r="E599">
            <v>3.08</v>
          </cell>
          <cell r="F599">
            <v>0.31</v>
          </cell>
          <cell r="G599">
            <v>3.39</v>
          </cell>
          <cell r="H599">
            <v>0</v>
          </cell>
          <cell r="I599" t="str">
            <v>-</v>
          </cell>
          <cell r="J599">
            <v>40.5</v>
          </cell>
          <cell r="K599">
            <v>4.76</v>
          </cell>
          <cell r="N599">
            <v>3.39</v>
          </cell>
        </row>
        <row r="600">
          <cell r="B600">
            <v>90528</v>
          </cell>
          <cell r="C600" t="str">
            <v>REATERRO E APILOAMENTO</v>
          </cell>
          <cell r="D600" t="str">
            <v>m³</v>
          </cell>
          <cell r="E600">
            <v>0</v>
          </cell>
          <cell r="F600">
            <v>3.69</v>
          </cell>
          <cell r="G600">
            <v>3.69</v>
          </cell>
          <cell r="H600">
            <v>0</v>
          </cell>
          <cell r="I600" t="str">
            <v>-</v>
          </cell>
          <cell r="J600">
            <v>40.5</v>
          </cell>
          <cell r="K600">
            <v>5.18</v>
          </cell>
          <cell r="N600">
            <v>3.69</v>
          </cell>
        </row>
        <row r="601">
          <cell r="B601">
            <v>90529</v>
          </cell>
          <cell r="C601" t="str">
            <v>ESCAVACAO E CARGA DE MATERIAL DE JAZIDA EM SOLO DE CLASSIFICACO UNICA</v>
          </cell>
          <cell r="D601" t="str">
            <v>m³</v>
          </cell>
          <cell r="E601">
            <v>2.46</v>
          </cell>
          <cell r="F601">
            <v>0.1</v>
          </cell>
          <cell r="G601">
            <v>2.56</v>
          </cell>
          <cell r="H601">
            <v>0.33</v>
          </cell>
          <cell r="I601" t="str">
            <v>-</v>
          </cell>
          <cell r="J601">
            <v>40.5</v>
          </cell>
          <cell r="K601">
            <v>4.0599999999999996</v>
          </cell>
          <cell r="N601">
            <v>2.89</v>
          </cell>
        </row>
        <row r="602">
          <cell r="B602">
            <v>90533</v>
          </cell>
          <cell r="C602" t="str">
            <v>ASSENTAMENTO DE TUBO D=0,40 M</v>
          </cell>
          <cell r="D602" t="str">
            <v>m</v>
          </cell>
          <cell r="E602">
            <v>0</v>
          </cell>
          <cell r="F602">
            <v>6.72</v>
          </cell>
          <cell r="G602">
            <v>6.72</v>
          </cell>
          <cell r="H602">
            <v>0</v>
          </cell>
          <cell r="I602" t="str">
            <v>ACRESCER</v>
          </cell>
          <cell r="J602">
            <v>40.5</v>
          </cell>
          <cell r="K602">
            <v>9.44</v>
          </cell>
          <cell r="N602">
            <v>6.72</v>
          </cell>
        </row>
        <row r="603">
          <cell r="B603">
            <v>90534</v>
          </cell>
          <cell r="C603" t="str">
            <v>ASSENTAMENTO DE TUBO D=0,60 M</v>
          </cell>
          <cell r="D603" t="str">
            <v>m</v>
          </cell>
          <cell r="E603">
            <v>0</v>
          </cell>
          <cell r="F603">
            <v>11.19</v>
          </cell>
          <cell r="G603">
            <v>11.19</v>
          </cell>
          <cell r="H603">
            <v>0</v>
          </cell>
          <cell r="I603" t="str">
            <v>ACRESCER</v>
          </cell>
          <cell r="J603">
            <v>40.5</v>
          </cell>
          <cell r="K603">
            <v>15.72</v>
          </cell>
          <cell r="N603">
            <v>11.19</v>
          </cell>
        </row>
        <row r="604">
          <cell r="B604">
            <v>90535</v>
          </cell>
          <cell r="C604" t="str">
            <v>ASSENTAMENTO DE TUBO D=0,80 M</v>
          </cell>
          <cell r="D604" t="str">
            <v>m</v>
          </cell>
          <cell r="E604">
            <v>0</v>
          </cell>
          <cell r="F604">
            <v>13.43</v>
          </cell>
          <cell r="G604">
            <v>13.43</v>
          </cell>
          <cell r="H604">
            <v>0</v>
          </cell>
          <cell r="I604" t="str">
            <v>ACRESCER</v>
          </cell>
          <cell r="J604">
            <v>40.5</v>
          </cell>
          <cell r="K604">
            <v>18.87</v>
          </cell>
          <cell r="N604">
            <v>13.43</v>
          </cell>
        </row>
        <row r="605">
          <cell r="B605">
            <v>90536</v>
          </cell>
          <cell r="C605" t="str">
            <v>ASSENTAMENTO DE TUBO D=1,00 M</v>
          </cell>
          <cell r="D605" t="str">
            <v>m</v>
          </cell>
          <cell r="E605">
            <v>0</v>
          </cell>
          <cell r="F605">
            <v>16.79</v>
          </cell>
          <cell r="G605">
            <v>16.79</v>
          </cell>
          <cell r="H605">
            <v>0</v>
          </cell>
          <cell r="I605" t="str">
            <v>ACRESCER</v>
          </cell>
          <cell r="J605">
            <v>40.5</v>
          </cell>
          <cell r="K605">
            <v>23.59</v>
          </cell>
          <cell r="N605">
            <v>16.79</v>
          </cell>
        </row>
        <row r="606">
          <cell r="B606">
            <v>90537</v>
          </cell>
          <cell r="C606" t="str">
            <v>ASSENTAMENTO DE TUBO D=1,20 M</v>
          </cell>
          <cell r="D606" t="str">
            <v>m</v>
          </cell>
          <cell r="E606">
            <v>0</v>
          </cell>
          <cell r="F606">
            <v>27.98</v>
          </cell>
          <cell r="G606">
            <v>27.98</v>
          </cell>
          <cell r="H606">
            <v>0</v>
          </cell>
          <cell r="I606" t="str">
            <v>ACRESCER</v>
          </cell>
          <cell r="J606">
            <v>40.5</v>
          </cell>
          <cell r="K606">
            <v>39.31</v>
          </cell>
          <cell r="N606">
            <v>27.98</v>
          </cell>
        </row>
        <row r="607">
          <cell r="B607">
            <v>90541</v>
          </cell>
          <cell r="C607" t="str">
            <v>TRANSPORTE COMERCIAL EM CARROCERIA</v>
          </cell>
          <cell r="D607" t="str">
            <v>t.Km</v>
          </cell>
          <cell r="E607">
            <v>0.13</v>
          </cell>
          <cell r="F607">
            <v>0</v>
          </cell>
          <cell r="G607">
            <v>0.13</v>
          </cell>
          <cell r="H607">
            <v>0</v>
          </cell>
          <cell r="I607" t="str">
            <v>-</v>
          </cell>
          <cell r="J607">
            <v>40.5</v>
          </cell>
          <cell r="K607">
            <v>0.18</v>
          </cell>
          <cell r="N607">
            <v>0.13</v>
          </cell>
        </row>
        <row r="608">
          <cell r="B608">
            <v>90542</v>
          </cell>
          <cell r="C608" t="str">
            <v>TRANSPORTE COMERCIAL EM BASCULANTE</v>
          </cell>
          <cell r="D608" t="str">
            <v>t.Km</v>
          </cell>
          <cell r="E608">
            <v>0.14000000000000001</v>
          </cell>
          <cell r="F608">
            <v>0</v>
          </cell>
          <cell r="G608">
            <v>0.14000000000000001</v>
          </cell>
          <cell r="H608">
            <v>0</v>
          </cell>
          <cell r="I608" t="str">
            <v>-</v>
          </cell>
          <cell r="J608">
            <v>40.5</v>
          </cell>
          <cell r="K608">
            <v>0.2</v>
          </cell>
          <cell r="N608">
            <v>0.14000000000000001</v>
          </cell>
        </row>
        <row r="609">
          <cell r="B609">
            <v>90543</v>
          </cell>
          <cell r="C609" t="str">
            <v>TRANSPORTE LOCAL EM BASCULANTE</v>
          </cell>
          <cell r="D609" t="str">
            <v>t.Km</v>
          </cell>
          <cell r="E609">
            <v>0.17</v>
          </cell>
          <cell r="F609">
            <v>0</v>
          </cell>
          <cell r="G609">
            <v>0.17</v>
          </cell>
          <cell r="H609">
            <v>0</v>
          </cell>
          <cell r="I609" t="str">
            <v>-</v>
          </cell>
          <cell r="J609">
            <v>40.5</v>
          </cell>
          <cell r="K609">
            <v>0.24</v>
          </cell>
          <cell r="N609">
            <v>0.17</v>
          </cell>
        </row>
        <row r="610">
          <cell r="B610">
            <v>90544</v>
          </cell>
          <cell r="C610" t="str">
            <v>TRANSPORTE DE MATERIAL DE JAZIDA</v>
          </cell>
          <cell r="D610" t="str">
            <v>t.Km</v>
          </cell>
          <cell r="E610">
            <v>0.25</v>
          </cell>
          <cell r="F610">
            <v>0</v>
          </cell>
          <cell r="G610">
            <v>0.25</v>
          </cell>
          <cell r="H610">
            <v>0</v>
          </cell>
          <cell r="I610" t="str">
            <v>-</v>
          </cell>
          <cell r="J610">
            <v>40.5</v>
          </cell>
          <cell r="K610">
            <v>0.35</v>
          </cell>
          <cell r="N610">
            <v>0.25</v>
          </cell>
        </row>
        <row r="611">
          <cell r="B611">
            <v>90555</v>
          </cell>
          <cell r="C611" t="str">
            <v>FABRICACAO DE BALIZADOR DE CONCRETO</v>
          </cell>
          <cell r="D611" t="str">
            <v>Und</v>
          </cell>
          <cell r="E611">
            <v>0</v>
          </cell>
          <cell r="F611">
            <v>0</v>
          </cell>
          <cell r="G611">
            <v>0</v>
          </cell>
          <cell r="H611">
            <v>2.4500000000000002</v>
          </cell>
          <cell r="I611" t="str">
            <v>-</v>
          </cell>
          <cell r="J611">
            <v>40.5</v>
          </cell>
          <cell r="K611">
            <v>3.44</v>
          </cell>
          <cell r="N611">
            <v>2.4500000000000002</v>
          </cell>
        </row>
        <row r="612">
          <cell r="B612">
            <v>90556</v>
          </cell>
          <cell r="C612" t="str">
            <v>FABRICACAO DE GUARDA CORPO PADRAO DERMAT</v>
          </cell>
          <cell r="D612" t="str">
            <v>m</v>
          </cell>
          <cell r="E612">
            <v>0</v>
          </cell>
          <cell r="F612">
            <v>0</v>
          </cell>
          <cell r="G612">
            <v>0</v>
          </cell>
          <cell r="H612">
            <v>17.32</v>
          </cell>
          <cell r="I612" t="str">
            <v>-</v>
          </cell>
          <cell r="J612">
            <v>40.5</v>
          </cell>
          <cell r="K612">
            <v>24.33</v>
          </cell>
          <cell r="N612">
            <v>17.32</v>
          </cell>
        </row>
        <row r="613">
          <cell r="B613">
            <v>90557</v>
          </cell>
          <cell r="C613" t="str">
            <v>AREIA EXTRAIDA</v>
          </cell>
          <cell r="D613" t="str">
            <v>m³</v>
          </cell>
          <cell r="E613">
            <v>3.73</v>
          </cell>
          <cell r="F613">
            <v>2.96</v>
          </cell>
          <cell r="G613">
            <v>6.69</v>
          </cell>
          <cell r="H613">
            <v>4.29</v>
          </cell>
          <cell r="I613" t="str">
            <v>-</v>
          </cell>
          <cell r="J613">
            <v>40.5</v>
          </cell>
          <cell r="K613">
            <v>15.43</v>
          </cell>
          <cell r="N613">
            <v>10.98</v>
          </cell>
        </row>
        <row r="614">
          <cell r="B614">
            <v>90558</v>
          </cell>
          <cell r="C614" t="str">
            <v>BRITA PRODUZIDA</v>
          </cell>
          <cell r="D614" t="str">
            <v>m³</v>
          </cell>
          <cell r="E614">
            <v>13.68</v>
          </cell>
          <cell r="F614">
            <v>2.86</v>
          </cell>
          <cell r="G614">
            <v>16.54</v>
          </cell>
          <cell r="H614">
            <v>6.9</v>
          </cell>
          <cell r="I614" t="str">
            <v>-</v>
          </cell>
          <cell r="J614">
            <v>40.5</v>
          </cell>
          <cell r="K614">
            <v>32.93</v>
          </cell>
          <cell r="N614">
            <v>23.439999999999998</v>
          </cell>
        </row>
        <row r="615">
          <cell r="B615">
            <v>90559</v>
          </cell>
          <cell r="C615" t="str">
            <v>ROCHA EXTRAIDA</v>
          </cell>
          <cell r="D615" t="str">
            <v>m³</v>
          </cell>
          <cell r="E615">
            <v>1.79</v>
          </cell>
          <cell r="F615">
            <v>0.17</v>
          </cell>
          <cell r="G615">
            <v>1.94</v>
          </cell>
          <cell r="H615">
            <v>5.37</v>
          </cell>
          <cell r="I615" t="str">
            <v>-</v>
          </cell>
          <cell r="J615">
            <v>40.5</v>
          </cell>
          <cell r="K615">
            <v>10.27</v>
          </cell>
          <cell r="N615">
            <v>7.3100000000000005</v>
          </cell>
        </row>
        <row r="616">
          <cell r="B616">
            <v>90560</v>
          </cell>
          <cell r="C616" t="str">
            <v>EXTRACAO E PRODUCAO DE PEDRA DE MAO</v>
          </cell>
          <cell r="D616" t="str">
            <v>m³</v>
          </cell>
          <cell r="E616">
            <v>6.84</v>
          </cell>
          <cell r="F616">
            <v>1.43</v>
          </cell>
          <cell r="G616">
            <v>8.27</v>
          </cell>
          <cell r="H616">
            <v>6.81</v>
          </cell>
          <cell r="I616" t="str">
            <v>-</v>
          </cell>
          <cell r="J616">
            <v>40.5</v>
          </cell>
          <cell r="K616">
            <v>21.19</v>
          </cell>
          <cell r="N616">
            <v>15.079999999999998</v>
          </cell>
        </row>
        <row r="617">
          <cell r="B617">
            <v>90570</v>
          </cell>
          <cell r="C617" t="str">
            <v>PLACA DE SINALIZACAO E SUPORTE</v>
          </cell>
          <cell r="D617" t="str">
            <v>m²</v>
          </cell>
          <cell r="E617">
            <v>0</v>
          </cell>
          <cell r="F617">
            <v>0</v>
          </cell>
          <cell r="G617">
            <v>0</v>
          </cell>
          <cell r="H617">
            <v>118.59</v>
          </cell>
          <cell r="I617" t="str">
            <v>-</v>
          </cell>
          <cell r="J617">
            <v>40.5</v>
          </cell>
          <cell r="K617">
            <v>166.62</v>
          </cell>
          <cell r="N617">
            <v>118.59</v>
          </cell>
        </row>
        <row r="618">
          <cell r="B618">
            <v>90571</v>
          </cell>
          <cell r="C618" t="str">
            <v>DEFENSA METALICA</v>
          </cell>
          <cell r="D618" t="str">
            <v>m</v>
          </cell>
          <cell r="E618">
            <v>0</v>
          </cell>
          <cell r="F618">
            <v>0</v>
          </cell>
          <cell r="G618">
            <v>0</v>
          </cell>
          <cell r="H618">
            <v>43.43</v>
          </cell>
          <cell r="I618" t="str">
            <v>-</v>
          </cell>
          <cell r="J618">
            <v>40.5</v>
          </cell>
          <cell r="K618">
            <v>61.02</v>
          </cell>
          <cell r="N618">
            <v>43.43</v>
          </cell>
        </row>
        <row r="619">
          <cell r="B619">
            <v>90535</v>
          </cell>
          <cell r="C619" t="str">
            <v>ASSENTAMENTO DE TUBO D=0,80 M</v>
          </cell>
          <cell r="D619" t="str">
            <v>m</v>
          </cell>
          <cell r="E619">
            <v>0</v>
          </cell>
          <cell r="F619">
            <v>12.14</v>
          </cell>
          <cell r="G619">
            <v>12.14</v>
          </cell>
          <cell r="H619">
            <v>0</v>
          </cell>
          <cell r="I619" t="str">
            <v>ACRESCER</v>
          </cell>
          <cell r="J619">
            <v>40.5</v>
          </cell>
          <cell r="K619">
            <v>17.059999999999999</v>
          </cell>
          <cell r="N619">
            <v>12.14</v>
          </cell>
        </row>
        <row r="620">
          <cell r="B620">
            <v>90536</v>
          </cell>
          <cell r="C620" t="str">
            <v>ASSENTAMENTO DE TUBO D=1,00 M</v>
          </cell>
          <cell r="D620" t="str">
            <v>m</v>
          </cell>
          <cell r="E620">
            <v>0</v>
          </cell>
          <cell r="F620">
            <v>15.18</v>
          </cell>
          <cell r="G620">
            <v>15.18</v>
          </cell>
          <cell r="H620">
            <v>0</v>
          </cell>
          <cell r="I620" t="str">
            <v>ACRESCER</v>
          </cell>
          <cell r="J620">
            <v>40.5</v>
          </cell>
          <cell r="K620">
            <v>21.33</v>
          </cell>
          <cell r="N620">
            <v>15.18</v>
          </cell>
        </row>
        <row r="621">
          <cell r="B621">
            <v>90537</v>
          </cell>
          <cell r="C621" t="str">
            <v>ASSENTAMENTO DE TUBO D=1,20 M</v>
          </cell>
          <cell r="D621" t="str">
            <v>m</v>
          </cell>
          <cell r="E621">
            <v>0</v>
          </cell>
          <cell r="F621">
            <v>25.3</v>
          </cell>
          <cell r="G621">
            <v>25.3</v>
          </cell>
          <cell r="H621">
            <v>0</v>
          </cell>
          <cell r="I621" t="str">
            <v>ACRESCER</v>
          </cell>
          <cell r="J621">
            <v>40.5</v>
          </cell>
          <cell r="K621">
            <v>35.549999999999997</v>
          </cell>
          <cell r="N621">
            <v>25.3</v>
          </cell>
        </row>
        <row r="622">
          <cell r="B622">
            <v>90541</v>
          </cell>
          <cell r="C622" t="str">
            <v>TRANSPORTE COMERCIAL EM CARROCERIA</v>
          </cell>
          <cell r="D622" t="str">
            <v>t.Km</v>
          </cell>
          <cell r="E622">
            <v>0.11</v>
          </cell>
          <cell r="F622">
            <v>0</v>
          </cell>
          <cell r="G622">
            <v>0.11</v>
          </cell>
          <cell r="H622">
            <v>0</v>
          </cell>
          <cell r="I622" t="str">
            <v>-</v>
          </cell>
          <cell r="J622">
            <v>40.5</v>
          </cell>
          <cell r="K622">
            <v>0.15</v>
          </cell>
          <cell r="N622">
            <v>0.11</v>
          </cell>
        </row>
        <row r="623">
          <cell r="B623">
            <v>90542</v>
          </cell>
          <cell r="C623" t="str">
            <v>TRANSPORTE COMERCIAL EM BASCULANTE</v>
          </cell>
          <cell r="D623" t="str">
            <v>t.Km</v>
          </cell>
          <cell r="E623">
            <v>0.13</v>
          </cell>
          <cell r="F623">
            <v>0</v>
          </cell>
          <cell r="G623">
            <v>0.13</v>
          </cell>
          <cell r="H623">
            <v>0</v>
          </cell>
          <cell r="I623" t="str">
            <v>-</v>
          </cell>
          <cell r="J623">
            <v>40.5</v>
          </cell>
          <cell r="K623">
            <v>0.18</v>
          </cell>
          <cell r="N623">
            <v>0.13</v>
          </cell>
        </row>
        <row r="624">
          <cell r="B624">
            <v>90543</v>
          </cell>
          <cell r="C624" t="str">
            <v>TRANSPORTE LOCAL EM BASCULANTE</v>
          </cell>
          <cell r="D624" t="str">
            <v>t.Km</v>
          </cell>
          <cell r="E624">
            <v>0.16</v>
          </cell>
          <cell r="F624">
            <v>0</v>
          </cell>
          <cell r="G624">
            <v>0.16</v>
          </cell>
          <cell r="H624">
            <v>0</v>
          </cell>
          <cell r="I624" t="str">
            <v>-</v>
          </cell>
          <cell r="J624">
            <v>40.5</v>
          </cell>
          <cell r="K624">
            <v>0.22</v>
          </cell>
          <cell r="N624">
            <v>0.16</v>
          </cell>
        </row>
        <row r="625">
          <cell r="B625">
            <v>90544</v>
          </cell>
          <cell r="C625" t="str">
            <v>TRANSPORTE DE MATERIAL DE JAZIDA</v>
          </cell>
          <cell r="D625" t="str">
            <v>t.Km</v>
          </cell>
          <cell r="E625">
            <v>0.22</v>
          </cell>
          <cell r="F625">
            <v>0</v>
          </cell>
          <cell r="G625">
            <v>0.22</v>
          </cell>
          <cell r="H625">
            <v>0</v>
          </cell>
          <cell r="I625" t="str">
            <v>-</v>
          </cell>
          <cell r="J625">
            <v>40.5</v>
          </cell>
          <cell r="K625">
            <v>0.31</v>
          </cell>
          <cell r="N625">
            <v>0.22</v>
          </cell>
        </row>
        <row r="626">
          <cell r="B626">
            <v>90555</v>
          </cell>
          <cell r="C626" t="str">
            <v>FABRICACAO DE BALIZADOR DE CONCRETO</v>
          </cell>
          <cell r="D626" t="str">
            <v>Und</v>
          </cell>
          <cell r="E626">
            <v>0</v>
          </cell>
          <cell r="F626">
            <v>0</v>
          </cell>
          <cell r="G626">
            <v>0</v>
          </cell>
          <cell r="H626">
            <v>2.02</v>
          </cell>
          <cell r="I626" t="str">
            <v>-</v>
          </cell>
          <cell r="J626">
            <v>40.5</v>
          </cell>
          <cell r="K626">
            <v>2.84</v>
          </cell>
          <cell r="N626">
            <v>2.02</v>
          </cell>
        </row>
        <row r="627">
          <cell r="B627">
            <v>90556</v>
          </cell>
          <cell r="C627" t="str">
            <v>FABRICACAO DE GUARDA CORPO PADRAO DERMAT</v>
          </cell>
          <cell r="D627" t="str">
            <v>m</v>
          </cell>
          <cell r="E627">
            <v>0</v>
          </cell>
          <cell r="F627">
            <v>0</v>
          </cell>
          <cell r="G627">
            <v>0</v>
          </cell>
          <cell r="H627">
            <v>14.96</v>
          </cell>
          <cell r="I627" t="str">
            <v>-</v>
          </cell>
          <cell r="J627">
            <v>40.5</v>
          </cell>
          <cell r="K627">
            <v>21.02</v>
          </cell>
          <cell r="N627">
            <v>14.96</v>
          </cell>
        </row>
        <row r="628">
          <cell r="B628">
            <v>90557</v>
          </cell>
          <cell r="C628" t="str">
            <v>AREIA EXTRAIDA</v>
          </cell>
          <cell r="D628" t="str">
            <v>m³</v>
          </cell>
          <cell r="E628">
            <v>3.18</v>
          </cell>
          <cell r="F628">
            <v>2.68</v>
          </cell>
          <cell r="G628">
            <v>5.86</v>
          </cell>
          <cell r="H628">
            <v>3.43</v>
          </cell>
          <cell r="I628" t="str">
            <v>-</v>
          </cell>
          <cell r="J628">
            <v>40.5</v>
          </cell>
          <cell r="K628">
            <v>13.05</v>
          </cell>
          <cell r="N628">
            <v>9.2900000000000009</v>
          </cell>
        </row>
        <row r="629">
          <cell r="B629">
            <v>90558</v>
          </cell>
          <cell r="C629" t="str">
            <v>BRITA PRODUZIDA</v>
          </cell>
          <cell r="D629" t="str">
            <v>m³</v>
          </cell>
          <cell r="E629">
            <v>12.91</v>
          </cell>
          <cell r="F629">
            <v>2.59</v>
          </cell>
          <cell r="G629">
            <v>15.5</v>
          </cell>
          <cell r="H629">
            <v>5.27</v>
          </cell>
          <cell r="I629" t="str">
            <v>-</v>
          </cell>
          <cell r="J629">
            <v>40.5</v>
          </cell>
          <cell r="K629">
            <v>29.18</v>
          </cell>
          <cell r="N629">
            <v>20.77</v>
          </cell>
        </row>
        <row r="630">
          <cell r="B630">
            <v>90559</v>
          </cell>
          <cell r="C630" t="str">
            <v>ROCHA EXTRAIDA</v>
          </cell>
          <cell r="D630" t="str">
            <v>m³</v>
          </cell>
          <cell r="E630">
            <v>1.48</v>
          </cell>
          <cell r="F630">
            <v>0.15</v>
          </cell>
          <cell r="G630">
            <v>1.63</v>
          </cell>
          <cell r="H630">
            <v>4.54</v>
          </cell>
          <cell r="I630" t="str">
            <v>-</v>
          </cell>
          <cell r="J630">
            <v>40.5</v>
          </cell>
          <cell r="K630">
            <v>8.67</v>
          </cell>
          <cell r="N630">
            <v>6.17</v>
          </cell>
        </row>
        <row r="631">
          <cell r="B631">
            <v>90560</v>
          </cell>
          <cell r="C631" t="str">
            <v>EXTRACAO E PRODUCAO DE PEDRA DE MAO</v>
          </cell>
          <cell r="D631" t="str">
            <v>m³</v>
          </cell>
          <cell r="E631">
            <v>6.46</v>
          </cell>
          <cell r="F631">
            <v>1.29</v>
          </cell>
          <cell r="G631">
            <v>7.75</v>
          </cell>
          <cell r="H631">
            <v>5.37</v>
          </cell>
          <cell r="I631" t="str">
            <v>-</v>
          </cell>
          <cell r="J631">
            <v>40.5</v>
          </cell>
          <cell r="K631">
            <v>18.43</v>
          </cell>
          <cell r="N631">
            <v>13.120000000000001</v>
          </cell>
        </row>
        <row r="632">
          <cell r="B632">
            <v>90570</v>
          </cell>
          <cell r="C632" t="str">
            <v>PLACA DE SINALIZACAO E SUPORTE</v>
          </cell>
          <cell r="D632" t="str">
            <v>m²</v>
          </cell>
          <cell r="E632">
            <v>0</v>
          </cell>
          <cell r="F632">
            <v>0</v>
          </cell>
          <cell r="G632">
            <v>0</v>
          </cell>
          <cell r="H632">
            <v>112.92</v>
          </cell>
          <cell r="I632" t="str">
            <v>-</v>
          </cell>
          <cell r="J632">
            <v>40.5</v>
          </cell>
          <cell r="K632">
            <v>158.65</v>
          </cell>
          <cell r="N632">
            <v>112.92</v>
          </cell>
        </row>
        <row r="633">
          <cell r="B633">
            <v>90571</v>
          </cell>
          <cell r="C633" t="str">
            <v>DEFENSA METALICA</v>
          </cell>
          <cell r="D633" t="str">
            <v>m</v>
          </cell>
          <cell r="E633">
            <v>0</v>
          </cell>
          <cell r="F633">
            <v>0</v>
          </cell>
          <cell r="G633">
            <v>0</v>
          </cell>
          <cell r="H633">
            <v>41.05</v>
          </cell>
          <cell r="I633" t="str">
            <v>-</v>
          </cell>
          <cell r="J633">
            <v>40.5</v>
          </cell>
          <cell r="K633">
            <v>57.68</v>
          </cell>
          <cell r="N633">
            <v>41.05</v>
          </cell>
        </row>
        <row r="634">
          <cell r="B634">
            <v>90556</v>
          </cell>
          <cell r="C634" t="str">
            <v>Fabricacao De Guarda Corpo Padrao Dermat</v>
          </cell>
          <cell r="D634" t="str">
            <v>m</v>
          </cell>
          <cell r="E634">
            <v>0</v>
          </cell>
          <cell r="F634">
            <v>0</v>
          </cell>
          <cell r="G634">
            <v>0</v>
          </cell>
          <cell r="H634">
            <v>14.07</v>
          </cell>
          <cell r="I634" t="str">
            <v>-</v>
          </cell>
          <cell r="J634">
            <v>40.5</v>
          </cell>
          <cell r="K634">
            <v>19.760000000000002</v>
          </cell>
          <cell r="N634">
            <v>14.07</v>
          </cell>
        </row>
        <row r="635">
          <cell r="B635">
            <v>90557</v>
          </cell>
          <cell r="C635" t="str">
            <v>Areia Extraida</v>
          </cell>
          <cell r="D635" t="str">
            <v>m³</v>
          </cell>
          <cell r="E635">
            <v>2.69</v>
          </cell>
          <cell r="F635">
            <v>2.57</v>
          </cell>
          <cell r="G635">
            <v>5.26</v>
          </cell>
          <cell r="H635">
            <v>3.22</v>
          </cell>
          <cell r="I635" t="str">
            <v>-</v>
          </cell>
          <cell r="J635">
            <v>40.5</v>
          </cell>
          <cell r="K635">
            <v>11.91</v>
          </cell>
          <cell r="N635">
            <v>8.48</v>
          </cell>
        </row>
        <row r="636">
          <cell r="B636">
            <v>90558</v>
          </cell>
          <cell r="C636" t="str">
            <v>Brita Produzida</v>
          </cell>
          <cell r="D636" t="str">
            <v>m³</v>
          </cell>
          <cell r="E636">
            <v>11.23</v>
          </cell>
          <cell r="F636">
            <v>2.48</v>
          </cell>
          <cell r="G636">
            <v>13.71</v>
          </cell>
          <cell r="H636">
            <v>4.37</v>
          </cell>
          <cell r="I636" t="str">
            <v>-</v>
          </cell>
          <cell r="J636">
            <v>40.5</v>
          </cell>
          <cell r="K636">
            <v>25.4</v>
          </cell>
          <cell r="N636">
            <v>18.080000000000002</v>
          </cell>
        </row>
        <row r="637">
          <cell r="B637">
            <v>90559</v>
          </cell>
          <cell r="C637" t="str">
            <v>Rocha Extraida</v>
          </cell>
          <cell r="D637" t="str">
            <v>m³</v>
          </cell>
          <cell r="E637">
            <v>1.25</v>
          </cell>
          <cell r="F637">
            <v>0.14000000000000001</v>
          </cell>
          <cell r="G637">
            <v>1.39</v>
          </cell>
          <cell r="H637">
            <v>3.56</v>
          </cell>
          <cell r="I637" t="str">
            <v>-</v>
          </cell>
          <cell r="J637">
            <v>40.5</v>
          </cell>
          <cell r="K637">
            <v>6.95</v>
          </cell>
          <cell r="N637">
            <v>4.95</v>
          </cell>
        </row>
        <row r="638">
          <cell r="B638">
            <v>90560</v>
          </cell>
          <cell r="C638" t="str">
            <v>Extracao E Producao De Pedra De Mao</v>
          </cell>
          <cell r="D638" t="str">
            <v>m³</v>
          </cell>
          <cell r="E638">
            <v>5.63</v>
          </cell>
          <cell r="F638">
            <v>1.24</v>
          </cell>
          <cell r="G638">
            <v>6.85</v>
          </cell>
          <cell r="H638">
            <v>4.4000000000000004</v>
          </cell>
          <cell r="I638" t="str">
            <v>-</v>
          </cell>
          <cell r="J638">
            <v>40.5</v>
          </cell>
          <cell r="K638">
            <v>15.8</v>
          </cell>
          <cell r="N638">
            <v>11.25</v>
          </cell>
        </row>
        <row r="639">
          <cell r="B639">
            <v>90570</v>
          </cell>
          <cell r="C639" t="str">
            <v>Placa De Sinalizacao E Suporte</v>
          </cell>
          <cell r="D639" t="str">
            <v>m²</v>
          </cell>
          <cell r="E639">
            <v>0</v>
          </cell>
          <cell r="F639">
            <v>0</v>
          </cell>
          <cell r="G639">
            <v>0</v>
          </cell>
          <cell r="H639">
            <v>109.99</v>
          </cell>
          <cell r="I639" t="str">
            <v>-</v>
          </cell>
          <cell r="J639">
            <v>40.5</v>
          </cell>
          <cell r="K639">
            <v>154.53</v>
          </cell>
          <cell r="N639">
            <v>109.99</v>
          </cell>
        </row>
        <row r="640">
          <cell r="B640">
            <v>90571</v>
          </cell>
          <cell r="C640" t="str">
            <v>Defensa Metalica</v>
          </cell>
          <cell r="D640" t="str">
            <v>m</v>
          </cell>
          <cell r="E640">
            <v>0</v>
          </cell>
          <cell r="F640">
            <v>0</v>
          </cell>
          <cell r="G640">
            <v>0</v>
          </cell>
          <cell r="H640">
            <v>39.75</v>
          </cell>
          <cell r="I640" t="str">
            <v>-</v>
          </cell>
          <cell r="J640">
            <v>40.5</v>
          </cell>
          <cell r="K640">
            <v>55.84</v>
          </cell>
          <cell r="N640">
            <v>39.75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Abril 2000"/>
      <sheetName val="Orçamento"/>
      <sheetName val="Orçamento (2)"/>
      <sheetName val="Orçamento SubRogado"/>
      <sheetName val="Orçamento Saldo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>
        <row r="4">
          <cell r="B4" t="str">
            <v>CODIGO</v>
          </cell>
          <cell r="C4" t="str">
            <v>DESCRICAO</v>
          </cell>
          <cell r="D4" t="str">
            <v>UNID.</v>
          </cell>
          <cell r="E4" t="str">
            <v>EQUIP.</v>
          </cell>
          <cell r="F4" t="str">
            <v>M. OBRA</v>
          </cell>
          <cell r="G4" t="str">
            <v>EXECUCAO</v>
          </cell>
          <cell r="H4" t="str">
            <v>MATERIAL</v>
          </cell>
          <cell r="I4" t="str">
            <v>TRANSPORTE</v>
          </cell>
          <cell r="J4" t="str">
            <v>BONIF.   (%)</v>
          </cell>
          <cell r="K4" t="str">
            <v>CUSTO TOTAL</v>
          </cell>
          <cell r="M4">
            <v>1.383</v>
          </cell>
        </row>
        <row r="5">
          <cell r="B5">
            <v>40000</v>
          </cell>
          <cell r="C5" t="str">
            <v>TERRAPLENAGEM</v>
          </cell>
        </row>
        <row r="6">
          <cell r="B6">
            <v>40110</v>
          </cell>
          <cell r="C6" t="str">
            <v>DESMATAMENTO, DESTOCAMENTO E LIMPEZA EM MATA</v>
          </cell>
          <cell r="D6" t="str">
            <v>m²</v>
          </cell>
          <cell r="E6">
            <v>0.22</v>
          </cell>
          <cell r="F6">
            <v>0.02</v>
          </cell>
          <cell r="G6">
            <v>0.24</v>
          </cell>
          <cell r="H6">
            <v>0</v>
          </cell>
          <cell r="I6" t="str">
            <v>-</v>
          </cell>
          <cell r="J6">
            <v>38.299999999999997</v>
          </cell>
          <cell r="K6">
            <v>0.33</v>
          </cell>
        </row>
        <row r="7">
          <cell r="B7">
            <v>40120</v>
          </cell>
          <cell r="C7" t="str">
            <v>DESMATAMENTO, DESTOCAMENTO E LIMPEZA EM CERRADO</v>
          </cell>
          <cell r="D7" t="str">
            <v>m²</v>
          </cell>
          <cell r="E7">
            <v>0.13</v>
          </cell>
          <cell r="F7">
            <v>0.01</v>
          </cell>
          <cell r="G7">
            <v>0.12</v>
          </cell>
          <cell r="H7">
            <v>0</v>
          </cell>
          <cell r="I7" t="str">
            <v>-</v>
          </cell>
          <cell r="J7">
            <v>38.299999999999997</v>
          </cell>
          <cell r="K7">
            <v>0.17</v>
          </cell>
          <cell r="N7">
            <v>0.12</v>
          </cell>
        </row>
        <row r="8">
          <cell r="B8">
            <v>40130</v>
          </cell>
          <cell r="C8" t="str">
            <v>DESTOCAMENTO E LIMPEZA</v>
          </cell>
          <cell r="D8" t="str">
            <v>m²</v>
          </cell>
          <cell r="E8">
            <v>0.12</v>
          </cell>
          <cell r="F8">
            <v>0.01</v>
          </cell>
          <cell r="G8">
            <v>0.13</v>
          </cell>
          <cell r="H8">
            <v>0</v>
          </cell>
          <cell r="I8" t="str">
            <v>-</v>
          </cell>
          <cell r="J8">
            <v>38.299999999999997</v>
          </cell>
          <cell r="K8">
            <v>0.18</v>
          </cell>
          <cell r="N8">
            <v>0.13</v>
          </cell>
        </row>
        <row r="9">
          <cell r="B9">
            <v>40140</v>
          </cell>
          <cell r="C9" t="str">
            <v>REMOCAO E LIMPEZA DE CAMADA VEGETAL</v>
          </cell>
          <cell r="D9" t="str">
            <v>m²</v>
          </cell>
          <cell r="E9">
            <v>7.0000000000000007E-2</v>
          </cell>
          <cell r="F9">
            <v>0</v>
          </cell>
          <cell r="G9">
            <v>7.0000000000000007E-2</v>
          </cell>
          <cell r="H9">
            <v>0</v>
          </cell>
          <cell r="I9" t="str">
            <v>-</v>
          </cell>
          <cell r="J9">
            <v>38.299999999999997</v>
          </cell>
          <cell r="K9">
            <v>0.1</v>
          </cell>
          <cell r="N9">
            <v>7.0000000000000007E-2</v>
          </cell>
        </row>
        <row r="10">
          <cell r="B10">
            <v>40201</v>
          </cell>
          <cell r="C10" t="str">
            <v>ESCAVACAO, CARGA E TRANSP. DE MATERIAL DE 1A. CATEGORIA DMT &lt;= 50M</v>
          </cell>
          <cell r="D10" t="str">
            <v>m³</v>
          </cell>
          <cell r="E10">
            <v>1.44</v>
          </cell>
          <cell r="F10">
            <v>0.05</v>
          </cell>
          <cell r="G10">
            <v>1.49</v>
          </cell>
          <cell r="H10">
            <v>0</v>
          </cell>
          <cell r="I10" t="str">
            <v>-</v>
          </cell>
          <cell r="J10">
            <v>38.299999999999997</v>
          </cell>
          <cell r="K10">
            <v>2.06</v>
          </cell>
          <cell r="N10">
            <v>1.49</v>
          </cell>
        </row>
        <row r="11">
          <cell r="B11">
            <v>40202</v>
          </cell>
          <cell r="C11" t="str">
            <v>ESCAVACAO, CARGA E TRANSP. DE MATERIAL DE 1A. CATEG. 50 =&lt;DMT&lt;= 200M</v>
          </cell>
          <cell r="D11" t="str">
            <v>m³</v>
          </cell>
          <cell r="E11">
            <v>2.58</v>
          </cell>
          <cell r="F11">
            <v>0.06</v>
          </cell>
          <cell r="G11">
            <v>2.62</v>
          </cell>
          <cell r="H11">
            <v>0</v>
          </cell>
          <cell r="I11" t="str">
            <v>-</v>
          </cell>
          <cell r="J11">
            <v>38.299999999999997</v>
          </cell>
          <cell r="K11">
            <v>3.62</v>
          </cell>
          <cell r="N11">
            <v>2.62</v>
          </cell>
        </row>
        <row r="12">
          <cell r="B12">
            <v>40203</v>
          </cell>
          <cell r="C12" t="str">
            <v>ESCAVACAO, CARGA E TRANSP. DE MATERIAL DE 1A. CATEG. 200=&lt;DMT&lt;=400M</v>
          </cell>
          <cell r="D12" t="str">
            <v>m³</v>
          </cell>
          <cell r="E12">
            <v>3.1</v>
          </cell>
          <cell r="F12">
            <v>0.06</v>
          </cell>
          <cell r="G12">
            <v>3.16</v>
          </cell>
          <cell r="H12">
            <v>0</v>
          </cell>
          <cell r="I12" t="str">
            <v>-</v>
          </cell>
          <cell r="J12">
            <v>38.299999999999997</v>
          </cell>
          <cell r="K12">
            <v>4.37</v>
          </cell>
          <cell r="N12">
            <v>3.16</v>
          </cell>
        </row>
        <row r="13">
          <cell r="B13">
            <v>40204</v>
          </cell>
          <cell r="C13" t="str">
            <v>ESCAVACAO, CARGA E TRANSP. DE MATERIAL DE 1A. CATEG. 400=&lt;DMT&lt;=600M</v>
          </cell>
          <cell r="D13" t="str">
            <v>m³</v>
          </cell>
          <cell r="E13">
            <v>3.62</v>
          </cell>
          <cell r="F13">
            <v>0.08</v>
          </cell>
          <cell r="G13">
            <v>3.7</v>
          </cell>
          <cell r="H13">
            <v>0</v>
          </cell>
          <cell r="I13" t="str">
            <v>-</v>
          </cell>
          <cell r="J13">
            <v>38.299999999999997</v>
          </cell>
          <cell r="K13">
            <v>5.12</v>
          </cell>
          <cell r="N13">
            <v>3.7</v>
          </cell>
        </row>
        <row r="14">
          <cell r="B14">
            <v>40205</v>
          </cell>
          <cell r="C14" t="str">
            <v>ESCAVACAO, CARGA E TRANSP. DE MATERIAL DE 1A. CATEG. 600=&lt;DMT&lt;=800M</v>
          </cell>
          <cell r="D14" t="str">
            <v>m³</v>
          </cell>
          <cell r="E14">
            <v>4.32</v>
          </cell>
          <cell r="F14">
            <v>7.0000000000000007E-2</v>
          </cell>
          <cell r="G14">
            <v>4.3899999999999997</v>
          </cell>
          <cell r="H14">
            <v>0</v>
          </cell>
          <cell r="I14" t="str">
            <v>-</v>
          </cell>
          <cell r="J14">
            <v>38.299999999999997</v>
          </cell>
          <cell r="K14">
            <v>6.07</v>
          </cell>
          <cell r="N14">
            <v>4.3899999999999997</v>
          </cell>
        </row>
        <row r="15">
          <cell r="B15">
            <v>40206</v>
          </cell>
          <cell r="C15" t="str">
            <v>ESCAVACAO, CARGA E TRANSP. DE MATERIAL DE 1A. CATEG. 800=&lt;DMT&lt;=1000M</v>
          </cell>
          <cell r="D15" t="str">
            <v>m³</v>
          </cell>
          <cell r="E15">
            <v>4.47</v>
          </cell>
          <cell r="F15">
            <v>7.0000000000000007E-2</v>
          </cell>
          <cell r="G15">
            <v>4.54</v>
          </cell>
          <cell r="H15">
            <v>0</v>
          </cell>
          <cell r="I15" t="str">
            <v>-</v>
          </cell>
          <cell r="J15">
            <v>38.299999999999997</v>
          </cell>
          <cell r="K15">
            <v>6.28</v>
          </cell>
          <cell r="N15">
            <v>4.54</v>
          </cell>
        </row>
        <row r="16">
          <cell r="B16">
            <v>40207</v>
          </cell>
          <cell r="C16" t="str">
            <v>ESCAVACAO, CARGA E TRANSP. (CAMINHAO) DE MATERIAL DE 1A. CATEG. 1000=&lt;DMT&lt;=1200</v>
          </cell>
          <cell r="D16" t="str">
            <v>m³</v>
          </cell>
          <cell r="E16">
            <v>3.69</v>
          </cell>
          <cell r="F16">
            <v>0.1</v>
          </cell>
          <cell r="G16">
            <v>3.79</v>
          </cell>
          <cell r="H16">
            <v>0</v>
          </cell>
          <cell r="I16" t="str">
            <v>-</v>
          </cell>
          <cell r="J16">
            <v>38.299999999999997</v>
          </cell>
          <cell r="K16">
            <v>5.24</v>
          </cell>
          <cell r="N16">
            <v>3.79</v>
          </cell>
        </row>
        <row r="17">
          <cell r="B17">
            <v>40208</v>
          </cell>
          <cell r="C17" t="str">
            <v>ESCAVACAO, CARGA E TRANSP. (CAMINHAO) DE MATERIAL DE 1A. CATEG. 1200=&lt;DMT&lt;=1400</v>
          </cell>
          <cell r="D17" t="str">
            <v>m³</v>
          </cell>
          <cell r="E17">
            <v>3.75</v>
          </cell>
          <cell r="F17">
            <v>0.11</v>
          </cell>
          <cell r="G17">
            <v>3.86</v>
          </cell>
          <cell r="H17">
            <v>0</v>
          </cell>
          <cell r="I17" t="str">
            <v>-</v>
          </cell>
          <cell r="J17">
            <v>38.299999999999997</v>
          </cell>
          <cell r="K17">
            <v>5.34</v>
          </cell>
          <cell r="N17">
            <v>3.86</v>
          </cell>
        </row>
        <row r="18">
          <cell r="B18">
            <v>40209</v>
          </cell>
          <cell r="C18" t="str">
            <v>ESCAVACAO, CARGA E TRANSP. (CAMINHAO) DE MATERIAL DE 1A. CATEG. 1400=&lt;DMT&lt;=1600</v>
          </cell>
          <cell r="D18" t="str">
            <v>m³</v>
          </cell>
          <cell r="E18">
            <v>3.8</v>
          </cell>
          <cell r="F18">
            <v>0.1</v>
          </cell>
          <cell r="G18">
            <v>3.9</v>
          </cell>
          <cell r="H18">
            <v>0</v>
          </cell>
          <cell r="I18" t="str">
            <v>-</v>
          </cell>
          <cell r="J18">
            <v>38.299999999999997</v>
          </cell>
          <cell r="K18">
            <v>5.39</v>
          </cell>
          <cell r="N18">
            <v>3.9</v>
          </cell>
        </row>
        <row r="19">
          <cell r="B19">
            <v>40210</v>
          </cell>
          <cell r="C19" t="str">
            <v>ESCAVACAO, CARGA E TRANSP. (CAMINHAO) DE MATERIAL DE 1A. CATEG. 1600=&lt;DMT&lt;=1800</v>
          </cell>
          <cell r="D19" t="str">
            <v>m³</v>
          </cell>
          <cell r="E19">
            <v>3.86</v>
          </cell>
          <cell r="F19">
            <v>0.11</v>
          </cell>
          <cell r="G19">
            <v>3.97</v>
          </cell>
          <cell r="H19">
            <v>0</v>
          </cell>
          <cell r="I19" t="str">
            <v>-</v>
          </cell>
          <cell r="J19">
            <v>38.299999999999997</v>
          </cell>
          <cell r="K19">
            <v>5.49</v>
          </cell>
          <cell r="N19">
            <v>3.97</v>
          </cell>
        </row>
        <row r="20">
          <cell r="B20">
            <v>40211</v>
          </cell>
          <cell r="C20" t="str">
            <v>ESCAVACAO, CARGA E TRANSP. (CAMINHAO) DE MATERIAL DE 1A. CATEG. 1800=&lt;DMT&lt;=2000</v>
          </cell>
          <cell r="D20" t="str">
            <v>m³</v>
          </cell>
          <cell r="E20">
            <v>3.91</v>
          </cell>
          <cell r="F20">
            <v>0.1</v>
          </cell>
          <cell r="G20">
            <v>4.01</v>
          </cell>
          <cell r="H20">
            <v>0</v>
          </cell>
          <cell r="I20" t="str">
            <v>-</v>
          </cell>
          <cell r="J20">
            <v>38.299999999999997</v>
          </cell>
          <cell r="K20">
            <v>5.55</v>
          </cell>
          <cell r="N20">
            <v>4.01</v>
          </cell>
        </row>
        <row r="21">
          <cell r="B21">
            <v>40212</v>
          </cell>
          <cell r="C21" t="str">
            <v>ESCAVACAO, CARGA E TRANSP. (CAMINHAO) DE MATERIAL DE 1A. CATEG. 2000=&lt;DMT&lt;=3000</v>
          </cell>
          <cell r="D21" t="str">
            <v>m³</v>
          </cell>
          <cell r="E21">
            <v>4.25</v>
          </cell>
          <cell r="F21">
            <v>0.1</v>
          </cell>
          <cell r="G21">
            <v>4.3499999999999996</v>
          </cell>
          <cell r="H21">
            <v>0</v>
          </cell>
          <cell r="I21" t="str">
            <v>-</v>
          </cell>
          <cell r="J21">
            <v>38.299999999999997</v>
          </cell>
          <cell r="K21">
            <v>6.02</v>
          </cell>
          <cell r="N21">
            <v>4.3499999999999996</v>
          </cell>
        </row>
        <row r="22">
          <cell r="B22">
            <v>40213</v>
          </cell>
          <cell r="C22" t="str">
            <v>ESCAVACAO, CARGA E TRANSP. (CAMINHAO) DE MATERIAL DE 1A. CATEG. 3000=&lt;DMT&lt;=5000</v>
          </cell>
          <cell r="D22" t="str">
            <v>m³</v>
          </cell>
          <cell r="E22">
            <v>5.38</v>
          </cell>
          <cell r="F22">
            <v>0.1</v>
          </cell>
          <cell r="G22">
            <v>5.46</v>
          </cell>
          <cell r="H22">
            <v>0</v>
          </cell>
          <cell r="I22" t="str">
            <v>-</v>
          </cell>
          <cell r="J22">
            <v>38.299999999999997</v>
          </cell>
          <cell r="K22">
            <v>7.55</v>
          </cell>
          <cell r="N22">
            <v>5.46</v>
          </cell>
        </row>
        <row r="23">
          <cell r="B23">
            <v>40301</v>
          </cell>
          <cell r="C23" t="str">
            <v>ESCAVACAO, CARGA E TRANSP. DE MATERIAL DE 2A. CATEG. DMT&lt;=50M</v>
          </cell>
          <cell r="D23" t="str">
            <v>m³</v>
          </cell>
          <cell r="E23">
            <v>2.56</v>
          </cell>
          <cell r="F23">
            <v>0.11</v>
          </cell>
          <cell r="G23">
            <v>2.67</v>
          </cell>
          <cell r="H23">
            <v>0</v>
          </cell>
          <cell r="I23" t="str">
            <v>-</v>
          </cell>
          <cell r="J23">
            <v>38.299999999999997</v>
          </cell>
          <cell r="K23">
            <v>3.69</v>
          </cell>
          <cell r="N23">
            <v>2.67</v>
          </cell>
        </row>
        <row r="24">
          <cell r="B24">
            <v>40302</v>
          </cell>
          <cell r="C24" t="str">
            <v>ESCAVACAO, CARGA E TRANSP. DE MATERIAL DE 2A. CATEG. 50=&lt;DMT200M</v>
          </cell>
          <cell r="D24" t="str">
            <v>m³</v>
          </cell>
          <cell r="E24">
            <v>4.58</v>
          </cell>
          <cell r="F24">
            <v>0.1</v>
          </cell>
          <cell r="G24">
            <v>4.68</v>
          </cell>
          <cell r="H24">
            <v>0</v>
          </cell>
          <cell r="I24" t="str">
            <v>-</v>
          </cell>
          <cell r="J24">
            <v>38.299999999999997</v>
          </cell>
          <cell r="K24">
            <v>6.47</v>
          </cell>
          <cell r="N24">
            <v>4.68</v>
          </cell>
        </row>
        <row r="25">
          <cell r="B25">
            <v>40303</v>
          </cell>
          <cell r="C25" t="str">
            <v>ESCAVACAO, CARGA E TRANSP. DE MATERIAL DE 2A. CATEG. 200=&lt;DMT&lt;=400M</v>
          </cell>
          <cell r="D25" t="str">
            <v>m³</v>
          </cell>
          <cell r="E25">
            <v>4.6100000000000003</v>
          </cell>
          <cell r="F25">
            <v>0.1</v>
          </cell>
          <cell r="G25">
            <v>4.71</v>
          </cell>
          <cell r="H25">
            <v>0</v>
          </cell>
          <cell r="I25" t="str">
            <v>-</v>
          </cell>
          <cell r="J25">
            <v>38.299999999999997</v>
          </cell>
          <cell r="K25">
            <v>6.51</v>
          </cell>
          <cell r="N25">
            <v>4.71</v>
          </cell>
        </row>
        <row r="26">
          <cell r="B26">
            <v>40304</v>
          </cell>
          <cell r="C26" t="str">
            <v>ESCAVACAO, CARGA E TRANSP. DE MATERIAL DE 2A. CATEG. 400=&lt;DMT&lt;=600M</v>
          </cell>
          <cell r="D26" t="str">
            <v>m³</v>
          </cell>
          <cell r="E26">
            <v>5.47</v>
          </cell>
          <cell r="F26">
            <v>0.12</v>
          </cell>
          <cell r="G26">
            <v>5.57</v>
          </cell>
          <cell r="H26">
            <v>0</v>
          </cell>
          <cell r="I26" t="str">
            <v>-</v>
          </cell>
          <cell r="J26">
            <v>38.299999999999997</v>
          </cell>
          <cell r="K26">
            <v>7.7</v>
          </cell>
          <cell r="N26">
            <v>5.57</v>
          </cell>
        </row>
        <row r="27">
          <cell r="B27">
            <v>40305</v>
          </cell>
          <cell r="C27" t="str">
            <v>ESCAVACAO, CARGA E TRANSP. DE MATERIAL DE 2A. CATEG. 600=&lt;DMT&lt;=800M</v>
          </cell>
          <cell r="D27" t="str">
            <v>m³</v>
          </cell>
          <cell r="E27">
            <v>6.12</v>
          </cell>
          <cell r="F27">
            <v>0.12</v>
          </cell>
          <cell r="G27">
            <v>6.24</v>
          </cell>
          <cell r="H27">
            <v>0</v>
          </cell>
          <cell r="I27" t="str">
            <v>-</v>
          </cell>
          <cell r="J27">
            <v>38.299999999999997</v>
          </cell>
          <cell r="K27">
            <v>8.6300000000000008</v>
          </cell>
          <cell r="N27">
            <v>6.24</v>
          </cell>
        </row>
        <row r="28">
          <cell r="B28">
            <v>40306</v>
          </cell>
          <cell r="C28" t="str">
            <v>ESCAVACAO, CARGA E TRANSP. DE MATERIAL DE 2A. CATEG. 800=&lt;DMT&lt;=1000M</v>
          </cell>
          <cell r="D28" t="str">
            <v>m³</v>
          </cell>
          <cell r="E28">
            <v>6.72</v>
          </cell>
          <cell r="F28">
            <v>0.13</v>
          </cell>
          <cell r="G28">
            <v>6.85</v>
          </cell>
          <cell r="H28">
            <v>0</v>
          </cell>
          <cell r="I28" t="str">
            <v>-</v>
          </cell>
          <cell r="J28">
            <v>38.299999999999997</v>
          </cell>
          <cell r="K28">
            <v>9.4700000000000006</v>
          </cell>
          <cell r="N28">
            <v>6.85</v>
          </cell>
        </row>
        <row r="29">
          <cell r="B29">
            <v>40307</v>
          </cell>
          <cell r="C29" t="str">
            <v>ESCAVACAO, CARGA E TRANSP. DE MATERIAL DE 2A. CATEG. 1000=&lt;DMT&lt;=1200M</v>
          </cell>
          <cell r="D29" t="str">
            <v>m³</v>
          </cell>
          <cell r="E29">
            <v>7.64</v>
          </cell>
          <cell r="F29">
            <v>0.13</v>
          </cell>
          <cell r="G29">
            <v>7.77</v>
          </cell>
          <cell r="H29">
            <v>0</v>
          </cell>
          <cell r="I29" t="str">
            <v>-</v>
          </cell>
          <cell r="J29">
            <v>38.299999999999997</v>
          </cell>
          <cell r="K29">
            <v>10.75</v>
          </cell>
          <cell r="N29">
            <v>7.77</v>
          </cell>
        </row>
        <row r="30">
          <cell r="B30">
            <v>40401</v>
          </cell>
          <cell r="C30" t="str">
            <v>ESCAVACAO, CARGA E TRANSP. DE MATERIAL DE 3A. CATEG. DMT &lt;=50M</v>
          </cell>
          <cell r="D30" t="str">
            <v>m³</v>
          </cell>
          <cell r="E30">
            <v>4.72</v>
          </cell>
          <cell r="F30">
            <v>0.54</v>
          </cell>
          <cell r="G30">
            <v>5.26</v>
          </cell>
          <cell r="H30">
            <v>6.91</v>
          </cell>
          <cell r="I30" t="str">
            <v>-</v>
          </cell>
          <cell r="J30">
            <v>38.299999999999997</v>
          </cell>
          <cell r="K30">
            <v>16.829999999999998</v>
          </cell>
          <cell r="N30">
            <v>12.17</v>
          </cell>
        </row>
        <row r="31">
          <cell r="B31">
            <v>40402</v>
          </cell>
          <cell r="C31" t="str">
            <v>ESCAVACAO, CARGA E TRANSP. DE MATERIAL DE 3A. CATEG. 50 &lt;DMT&lt;=200M</v>
          </cell>
          <cell r="D31" t="str">
            <v>m³</v>
          </cell>
          <cell r="E31">
            <v>7.28</v>
          </cell>
          <cell r="F31">
            <v>0.72</v>
          </cell>
          <cell r="G31">
            <v>8</v>
          </cell>
          <cell r="H31">
            <v>6.91</v>
          </cell>
          <cell r="I31" t="str">
            <v>-</v>
          </cell>
          <cell r="J31">
            <v>38.299999999999997</v>
          </cell>
          <cell r="K31">
            <v>20.62</v>
          </cell>
          <cell r="N31">
            <v>14.91</v>
          </cell>
        </row>
        <row r="32">
          <cell r="B32">
            <v>40403</v>
          </cell>
          <cell r="C32" t="str">
            <v>ESCAVACAO, CARGA E TRANSP. DE MATERIAL DE 3A. CATEG. 200&lt;DMT&lt;=400M</v>
          </cell>
          <cell r="D32" t="str">
            <v>m³</v>
          </cell>
          <cell r="E32">
            <v>7.42</v>
          </cell>
          <cell r="F32">
            <v>0.72</v>
          </cell>
          <cell r="G32">
            <v>8.14</v>
          </cell>
          <cell r="H32">
            <v>6.91</v>
          </cell>
          <cell r="I32" t="str">
            <v>-</v>
          </cell>
          <cell r="J32">
            <v>38.299999999999997</v>
          </cell>
          <cell r="K32">
            <v>20.81</v>
          </cell>
          <cell r="N32">
            <v>15.05</v>
          </cell>
        </row>
        <row r="33">
          <cell r="B33">
            <v>40404</v>
          </cell>
          <cell r="C33" t="str">
            <v>ESCAVACAO, CARGA E TRANSP. DE MATERIAL DE 3A. CATEG. 400&lt;DMT&lt;=600M</v>
          </cell>
          <cell r="D33" t="str">
            <v>m³</v>
          </cell>
          <cell r="E33">
            <v>7.5</v>
          </cell>
          <cell r="F33">
            <v>0.72</v>
          </cell>
          <cell r="G33">
            <v>8.2200000000000006</v>
          </cell>
          <cell r="H33">
            <v>6.91</v>
          </cell>
          <cell r="I33" t="str">
            <v>-</v>
          </cell>
          <cell r="J33">
            <v>38.299999999999997</v>
          </cell>
          <cell r="K33">
            <v>20.92</v>
          </cell>
          <cell r="N33">
            <v>15.13</v>
          </cell>
        </row>
        <row r="34">
          <cell r="B34">
            <v>40405</v>
          </cell>
          <cell r="C34" t="str">
            <v>ESCAVACAO, CARGA E TRANSP. DE MATERIAL DE 3A. CATEG. 600&lt;DMT&lt;=800M</v>
          </cell>
          <cell r="D34" t="str">
            <v>m³</v>
          </cell>
          <cell r="E34">
            <v>8.43</v>
          </cell>
          <cell r="F34">
            <v>0.72</v>
          </cell>
          <cell r="G34">
            <v>9.15</v>
          </cell>
          <cell r="H34">
            <v>6.91</v>
          </cell>
          <cell r="I34" t="str">
            <v>-</v>
          </cell>
          <cell r="J34">
            <v>38.299999999999997</v>
          </cell>
          <cell r="K34">
            <v>22.21</v>
          </cell>
          <cell r="N34">
            <v>16.060000000000002</v>
          </cell>
        </row>
        <row r="35">
          <cell r="B35">
            <v>40406</v>
          </cell>
          <cell r="C35" t="str">
            <v>ESCAVACAO, CARGA E TRANSP. DE MATERIAL DE 3A. CATEG. 800&lt;DMT&lt;=1000M</v>
          </cell>
          <cell r="D35" t="str">
            <v>m³</v>
          </cell>
          <cell r="E35">
            <v>8.5</v>
          </cell>
          <cell r="F35">
            <v>0.72</v>
          </cell>
          <cell r="G35">
            <v>9.2200000000000006</v>
          </cell>
          <cell r="H35">
            <v>6.91</v>
          </cell>
          <cell r="I35" t="str">
            <v>-</v>
          </cell>
          <cell r="J35">
            <v>38.299999999999997</v>
          </cell>
          <cell r="K35">
            <v>22.31</v>
          </cell>
          <cell r="N35">
            <v>16.130000000000003</v>
          </cell>
        </row>
        <row r="36">
          <cell r="B36">
            <v>40407</v>
          </cell>
          <cell r="C36" t="str">
            <v>ESCAVACAO, CARGA E TRANSP. DE MATERIAL DE 3A. CATEG. 1000&lt;DMT&lt;=1200M</v>
          </cell>
          <cell r="D36" t="str">
            <v>m³</v>
          </cell>
          <cell r="E36">
            <v>8.7100000000000009</v>
          </cell>
          <cell r="F36">
            <v>0.72</v>
          </cell>
          <cell r="G36">
            <v>9.43</v>
          </cell>
          <cell r="H36">
            <v>6.91</v>
          </cell>
          <cell r="I36" t="str">
            <v>-</v>
          </cell>
          <cell r="J36">
            <v>38.299999999999997</v>
          </cell>
          <cell r="K36">
            <v>22.6</v>
          </cell>
          <cell r="N36">
            <v>16.34</v>
          </cell>
        </row>
        <row r="37">
          <cell r="B37">
            <v>40510</v>
          </cell>
          <cell r="C37" t="str">
            <v>COMPACTACAO DE ATERROS A 95% DO PROCTOR NORMAL</v>
          </cell>
          <cell r="D37" t="str">
            <v>m³</v>
          </cell>
          <cell r="E37">
            <v>1</v>
          </cell>
          <cell r="F37">
            <v>7.0000000000000007E-2</v>
          </cell>
          <cell r="G37">
            <v>1.07</v>
          </cell>
          <cell r="H37">
            <v>0</v>
          </cell>
          <cell r="I37" t="str">
            <v>-</v>
          </cell>
          <cell r="J37">
            <v>38.299999999999997</v>
          </cell>
          <cell r="K37">
            <v>1.48</v>
          </cell>
          <cell r="N37">
            <v>1.07</v>
          </cell>
        </row>
        <row r="38">
          <cell r="B38">
            <v>40520</v>
          </cell>
          <cell r="C38" t="str">
            <v>COMPACTACAO DE ATERROS A 100% DO PROCTOR NORMAL</v>
          </cell>
          <cell r="D38" t="str">
            <v>m³</v>
          </cell>
          <cell r="E38">
            <v>1.41</v>
          </cell>
          <cell r="F38">
            <v>0.16</v>
          </cell>
          <cell r="G38">
            <v>1.57</v>
          </cell>
          <cell r="H38">
            <v>0</v>
          </cell>
          <cell r="I38" t="str">
            <v>-</v>
          </cell>
          <cell r="J38">
            <v>38.299999999999997</v>
          </cell>
          <cell r="K38">
            <v>2.17</v>
          </cell>
          <cell r="N38">
            <v>1.57</v>
          </cell>
        </row>
        <row r="39">
          <cell r="B39">
            <v>40620</v>
          </cell>
          <cell r="C39" t="str">
            <v>REVESTIMENTO PRIMARIO DE SOLO ESTABILIZADO</v>
          </cell>
          <cell r="D39" t="str">
            <v>m³</v>
          </cell>
          <cell r="E39">
            <v>1.8</v>
          </cell>
          <cell r="F39">
            <v>0.27</v>
          </cell>
          <cell r="G39">
            <v>2.0699999999999998</v>
          </cell>
          <cell r="H39">
            <v>3.58</v>
          </cell>
          <cell r="I39" t="str">
            <v>ACRESCER</v>
          </cell>
          <cell r="J39">
            <v>38.299999999999997</v>
          </cell>
          <cell r="K39">
            <v>7.81</v>
          </cell>
          <cell r="N39">
            <v>5.65</v>
          </cell>
        </row>
        <row r="40">
          <cell r="B40">
            <v>40710</v>
          </cell>
          <cell r="C40" t="str">
            <v>PREENCHIMENTO DE REBAIXO EM ROCHA</v>
          </cell>
          <cell r="D40" t="str">
            <v>m³</v>
          </cell>
          <cell r="E40">
            <v>0.88</v>
          </cell>
          <cell r="F40">
            <v>7.0000000000000007E-2</v>
          </cell>
          <cell r="G40">
            <v>0.95</v>
          </cell>
          <cell r="H40">
            <v>22.11</v>
          </cell>
          <cell r="I40" t="str">
            <v>ACRESCER</v>
          </cell>
          <cell r="J40">
            <v>38.299999999999997</v>
          </cell>
          <cell r="K40">
            <v>31.89</v>
          </cell>
          <cell r="N40">
            <v>23.06</v>
          </cell>
        </row>
        <row r="41">
          <cell r="B41">
            <v>40720</v>
          </cell>
          <cell r="C41" t="str">
            <v>REMOCAO DE SOLOS MOLES</v>
          </cell>
          <cell r="D41" t="str">
            <v>m³</v>
          </cell>
          <cell r="E41">
            <v>3.78</v>
          </cell>
          <cell r="F41">
            <v>0.09</v>
          </cell>
          <cell r="G41">
            <v>3.85</v>
          </cell>
          <cell r="H41">
            <v>0</v>
          </cell>
          <cell r="I41" t="str">
            <v>-</v>
          </cell>
          <cell r="J41">
            <v>38.299999999999997</v>
          </cell>
          <cell r="K41">
            <v>5.32</v>
          </cell>
          <cell r="N41">
            <v>3.85</v>
          </cell>
        </row>
        <row r="42">
          <cell r="B42">
            <v>40740</v>
          </cell>
          <cell r="C42" t="str">
            <v>COMPACTACAO DOS ATERROS DOS ENCONTROS DAS O.A.E. (ATE 50 CM DAS ALAS)</v>
          </cell>
          <cell r="D42" t="str">
            <v>m³</v>
          </cell>
          <cell r="E42">
            <v>4.66</v>
          </cell>
          <cell r="F42">
            <v>3.9</v>
          </cell>
          <cell r="G42">
            <v>8.56</v>
          </cell>
          <cell r="H42">
            <v>0</v>
          </cell>
          <cell r="I42" t="str">
            <v>-</v>
          </cell>
          <cell r="J42">
            <v>38.299999999999997</v>
          </cell>
          <cell r="K42">
            <v>11.84</v>
          </cell>
          <cell r="N42">
            <v>8.56</v>
          </cell>
        </row>
        <row r="43">
          <cell r="B43">
            <v>40790</v>
          </cell>
          <cell r="C43" t="str">
            <v>BOTA DENTRO</v>
          </cell>
          <cell r="D43" t="str">
            <v>m³</v>
          </cell>
          <cell r="E43">
            <v>1.31</v>
          </cell>
          <cell r="F43">
            <v>0.1</v>
          </cell>
          <cell r="G43">
            <v>1.41</v>
          </cell>
          <cell r="H43">
            <v>0</v>
          </cell>
          <cell r="I43" t="str">
            <v>-</v>
          </cell>
          <cell r="J43">
            <v>38.299999999999997</v>
          </cell>
          <cell r="K43">
            <v>1.95</v>
          </cell>
          <cell r="N43">
            <v>1.41</v>
          </cell>
        </row>
        <row r="44">
          <cell r="B44">
            <v>40910</v>
          </cell>
          <cell r="C44" t="str">
            <v>TRANSPORTE DE BRITA</v>
          </cell>
          <cell r="D44" t="str">
            <v>t.Km</v>
          </cell>
          <cell r="E44">
            <v>0.25</v>
          </cell>
          <cell r="F44">
            <v>0</v>
          </cell>
          <cell r="G44">
            <v>0.25</v>
          </cell>
          <cell r="H44">
            <v>0</v>
          </cell>
          <cell r="I44" t="str">
            <v>-</v>
          </cell>
          <cell r="J44">
            <v>38.299999999999997</v>
          </cell>
          <cell r="K44">
            <v>0.35</v>
          </cell>
          <cell r="N44">
            <v>0.25</v>
          </cell>
        </row>
        <row r="45">
          <cell r="B45">
            <v>50000</v>
          </cell>
          <cell r="C45" t="str">
            <v>PAVIMENTACAO</v>
          </cell>
          <cell r="N45">
            <v>0</v>
          </cell>
        </row>
        <row r="46">
          <cell r="B46">
            <v>50100</v>
          </cell>
          <cell r="C46" t="str">
            <v>REGULARIZACAO DO SUB-LEITO</v>
          </cell>
          <cell r="D46" t="str">
            <v>m²</v>
          </cell>
          <cell r="E46">
            <v>0.33</v>
          </cell>
          <cell r="F46">
            <v>0.04</v>
          </cell>
          <cell r="G46">
            <v>0.37</v>
          </cell>
          <cell r="H46">
            <v>0</v>
          </cell>
          <cell r="I46" t="str">
            <v>-</v>
          </cell>
          <cell r="J46">
            <v>38.299999999999997</v>
          </cell>
          <cell r="K46">
            <v>0.51</v>
          </cell>
          <cell r="N46">
            <v>0.37</v>
          </cell>
        </row>
        <row r="47">
          <cell r="B47">
            <v>50200</v>
          </cell>
          <cell r="C47" t="str">
            <v>REFORCO DE SUBLEITO</v>
          </cell>
          <cell r="D47" t="str">
            <v>m³</v>
          </cell>
          <cell r="E47">
            <v>1.97</v>
          </cell>
          <cell r="F47">
            <v>0.26</v>
          </cell>
          <cell r="G47">
            <v>2.23</v>
          </cell>
          <cell r="H47">
            <v>3.76</v>
          </cell>
          <cell r="I47" t="str">
            <v>ACRESCER</v>
          </cell>
          <cell r="J47">
            <v>38.299999999999997</v>
          </cell>
          <cell r="K47">
            <v>8.2799999999999994</v>
          </cell>
          <cell r="N47">
            <v>5.99</v>
          </cell>
        </row>
        <row r="48">
          <cell r="B48">
            <v>50210</v>
          </cell>
          <cell r="C48" t="str">
            <v>SUB-BASE DE SOLO ESTABILIZADO SEM MISTURA</v>
          </cell>
          <cell r="D48" t="str">
            <v>m³</v>
          </cell>
          <cell r="E48">
            <v>2.2799999999999998</v>
          </cell>
          <cell r="F48">
            <v>0.2</v>
          </cell>
          <cell r="G48">
            <v>2.46</v>
          </cell>
          <cell r="H48">
            <v>3.76</v>
          </cell>
          <cell r="I48" t="str">
            <v>ACRESCER</v>
          </cell>
          <cell r="J48">
            <v>38.299999999999997</v>
          </cell>
          <cell r="K48">
            <v>8.6</v>
          </cell>
          <cell r="N48">
            <v>6.22</v>
          </cell>
        </row>
        <row r="49">
          <cell r="B49">
            <v>50220</v>
          </cell>
          <cell r="C49" t="str">
            <v>SUB-BASE DE SOLO ESTABILIZADO C/MISTURA NA PISTA</v>
          </cell>
          <cell r="D49" t="str">
            <v>m³</v>
          </cell>
          <cell r="E49">
            <v>2.52</v>
          </cell>
          <cell r="F49">
            <v>0.2</v>
          </cell>
          <cell r="G49">
            <v>2.7</v>
          </cell>
          <cell r="H49">
            <v>3.76</v>
          </cell>
          <cell r="I49" t="str">
            <v>ACRESCER</v>
          </cell>
          <cell r="J49">
            <v>38.299999999999997</v>
          </cell>
          <cell r="K49">
            <v>8.93</v>
          </cell>
          <cell r="N49">
            <v>6.46</v>
          </cell>
        </row>
        <row r="50">
          <cell r="B50">
            <v>50230</v>
          </cell>
          <cell r="C50" t="str">
            <v>BASE DE SOLO ESTABILIZADO SEM MISTURA</v>
          </cell>
          <cell r="D50" t="str">
            <v>m³</v>
          </cell>
          <cell r="E50">
            <v>2.2799999999999998</v>
          </cell>
          <cell r="F50">
            <v>0.2</v>
          </cell>
          <cell r="G50">
            <v>2.46</v>
          </cell>
          <cell r="H50">
            <v>3.76</v>
          </cell>
          <cell r="I50" t="str">
            <v>ACRESCER</v>
          </cell>
          <cell r="J50">
            <v>38.299999999999997</v>
          </cell>
          <cell r="K50">
            <v>8.6</v>
          </cell>
          <cell r="N50">
            <v>6.22</v>
          </cell>
        </row>
        <row r="51">
          <cell r="B51">
            <v>50240</v>
          </cell>
          <cell r="C51" t="str">
            <v>BASE DE SOLO ESTABILIZADO C/ MISTURA NA PISTA</v>
          </cell>
          <cell r="D51" t="str">
            <v>m³</v>
          </cell>
          <cell r="E51">
            <v>2.52</v>
          </cell>
          <cell r="F51">
            <v>0.2</v>
          </cell>
          <cell r="G51">
            <v>2.7</v>
          </cell>
          <cell r="H51">
            <v>3.76</v>
          </cell>
          <cell r="I51" t="str">
            <v>ACRESCER</v>
          </cell>
          <cell r="J51">
            <v>38.299999999999997</v>
          </cell>
          <cell r="K51">
            <v>8.93</v>
          </cell>
          <cell r="N51">
            <v>6.46</v>
          </cell>
        </row>
        <row r="52">
          <cell r="B52">
            <v>50245</v>
          </cell>
          <cell r="C52" t="str">
            <v>BASE DE SOLO ESTABILIZADO C/ CIMENTO MISTURADO NA PISTA</v>
          </cell>
          <cell r="D52" t="str">
            <v>m³</v>
          </cell>
          <cell r="E52">
            <v>2.52</v>
          </cell>
          <cell r="F52">
            <v>0.2</v>
          </cell>
          <cell r="G52">
            <v>2.7</v>
          </cell>
          <cell r="H52">
            <v>20.27</v>
          </cell>
          <cell r="I52" t="str">
            <v>ACRESCER</v>
          </cell>
          <cell r="J52">
            <v>38.299999999999997</v>
          </cell>
          <cell r="K52">
            <v>31.77</v>
          </cell>
          <cell r="N52">
            <v>22.97</v>
          </cell>
        </row>
        <row r="53">
          <cell r="B53">
            <v>50250</v>
          </cell>
          <cell r="C53" t="str">
            <v>BASE DE SOLO MELHORADO COM CIMENTO C/MISTURA EM USINA</v>
          </cell>
          <cell r="D53" t="str">
            <v>m³</v>
          </cell>
          <cell r="E53">
            <v>2.4</v>
          </cell>
          <cell r="F53">
            <v>0.28999999999999998</v>
          </cell>
          <cell r="G53">
            <v>2.69</v>
          </cell>
          <cell r="H53">
            <v>13.27</v>
          </cell>
          <cell r="I53" t="str">
            <v>ACRESCER</v>
          </cell>
          <cell r="J53">
            <v>38.299999999999997</v>
          </cell>
          <cell r="K53">
            <v>22.07</v>
          </cell>
          <cell r="N53">
            <v>15.959999999999999</v>
          </cell>
        </row>
        <row r="54">
          <cell r="B54">
            <v>50260</v>
          </cell>
          <cell r="C54" t="str">
            <v>BASE ESTABILIZADO DE SOLO-BRITA C/ MISTURA EM USINA</v>
          </cell>
          <cell r="D54" t="str">
            <v>m³</v>
          </cell>
          <cell r="E54">
            <v>2.36</v>
          </cell>
          <cell r="F54">
            <v>0.31</v>
          </cell>
          <cell r="G54">
            <v>2.67</v>
          </cell>
          <cell r="H54">
            <v>29.17</v>
          </cell>
          <cell r="I54" t="str">
            <v>ACRESCER</v>
          </cell>
          <cell r="J54">
            <v>38.299999999999997</v>
          </cell>
          <cell r="K54">
            <v>44.03</v>
          </cell>
          <cell r="N54">
            <v>31.840000000000003</v>
          </cell>
        </row>
        <row r="55">
          <cell r="B55">
            <v>50270</v>
          </cell>
          <cell r="C55" t="str">
            <v>BASE BRITA GRADUADA</v>
          </cell>
          <cell r="D55" t="str">
            <v>m³</v>
          </cell>
          <cell r="E55">
            <v>2.36</v>
          </cell>
          <cell r="F55">
            <v>0.31</v>
          </cell>
          <cell r="G55">
            <v>2.67</v>
          </cell>
          <cell r="H55">
            <v>35.770000000000003</v>
          </cell>
          <cell r="I55" t="str">
            <v>ACRESCER</v>
          </cell>
          <cell r="J55">
            <v>38.299999999999997</v>
          </cell>
          <cell r="K55">
            <v>53.16</v>
          </cell>
          <cell r="N55">
            <v>38.440000000000005</v>
          </cell>
        </row>
        <row r="56">
          <cell r="B56">
            <v>50280</v>
          </cell>
          <cell r="C56" t="str">
            <v>BASE BICA CORRIDA</v>
          </cell>
          <cell r="D56" t="str">
            <v>m³</v>
          </cell>
          <cell r="E56">
            <v>2.36</v>
          </cell>
          <cell r="F56">
            <v>0.31</v>
          </cell>
          <cell r="G56">
            <v>2.67</v>
          </cell>
          <cell r="H56">
            <v>32.82</v>
          </cell>
          <cell r="I56" t="str">
            <v>ACRESCER</v>
          </cell>
          <cell r="J56">
            <v>38.299999999999997</v>
          </cell>
          <cell r="K56">
            <v>49.08</v>
          </cell>
          <cell r="N56">
            <v>35.49</v>
          </cell>
        </row>
        <row r="57">
          <cell r="B57">
            <v>50610</v>
          </cell>
          <cell r="C57" t="str">
            <v>IMPRIMACAO, EXECUCAO</v>
          </cell>
          <cell r="D57" t="str">
            <v>m²</v>
          </cell>
          <cell r="E57">
            <v>0.13</v>
          </cell>
          <cell r="F57">
            <v>0.04</v>
          </cell>
          <cell r="G57">
            <v>0.17</v>
          </cell>
          <cell r="H57">
            <v>0</v>
          </cell>
          <cell r="I57" t="str">
            <v>ACRESCER</v>
          </cell>
          <cell r="J57">
            <v>38.299999999999997</v>
          </cell>
          <cell r="K57">
            <v>0.24</v>
          </cell>
          <cell r="N57">
            <v>0.17</v>
          </cell>
        </row>
        <row r="58">
          <cell r="B58">
            <v>50620</v>
          </cell>
          <cell r="C58" t="str">
            <v>PINTURA DE LIGACAO - EXECUCAO</v>
          </cell>
          <cell r="D58" t="str">
            <v>m²</v>
          </cell>
          <cell r="E58">
            <v>0.13</v>
          </cell>
          <cell r="F58">
            <v>0.04</v>
          </cell>
          <cell r="G58">
            <v>0.17</v>
          </cell>
          <cell r="H58">
            <v>0</v>
          </cell>
          <cell r="I58" t="str">
            <v>ACRESCER</v>
          </cell>
          <cell r="J58">
            <v>38.299999999999997</v>
          </cell>
          <cell r="K58">
            <v>0.24</v>
          </cell>
          <cell r="N58">
            <v>0.17</v>
          </cell>
        </row>
        <row r="59">
          <cell r="B59">
            <v>50710</v>
          </cell>
          <cell r="C59" t="str">
            <v>TRATAMENTO SUPERFICIAL SIMPLES</v>
          </cell>
          <cell r="D59" t="str">
            <v>m²</v>
          </cell>
          <cell r="E59">
            <v>0.45</v>
          </cell>
          <cell r="F59">
            <v>0.04</v>
          </cell>
          <cell r="G59">
            <v>0.49</v>
          </cell>
          <cell r="H59">
            <v>0.19</v>
          </cell>
          <cell r="I59" t="str">
            <v>ACRESCER</v>
          </cell>
          <cell r="J59">
            <v>38.299999999999997</v>
          </cell>
          <cell r="K59">
            <v>0.94</v>
          </cell>
          <cell r="N59">
            <v>0.67999999999999994</v>
          </cell>
        </row>
        <row r="60">
          <cell r="B60">
            <v>50720</v>
          </cell>
          <cell r="C60" t="str">
            <v>TRATAMENTO SUPERFICIAL DUPLO</v>
          </cell>
          <cell r="D60" t="str">
            <v>m²</v>
          </cell>
          <cell r="E60">
            <v>0.85</v>
          </cell>
          <cell r="F60">
            <v>0.06</v>
          </cell>
          <cell r="G60">
            <v>0.89</v>
          </cell>
          <cell r="H60">
            <v>0.57999999999999996</v>
          </cell>
          <cell r="I60" t="str">
            <v>ACRESCER</v>
          </cell>
          <cell r="J60">
            <v>38.299999999999997</v>
          </cell>
          <cell r="K60">
            <v>2.0299999999999998</v>
          </cell>
          <cell r="N60">
            <v>1.47</v>
          </cell>
        </row>
        <row r="61">
          <cell r="B61">
            <v>50730</v>
          </cell>
          <cell r="C61" t="str">
            <v>TRATAMENTO SUPERFICIAL TRIPLO</v>
          </cell>
          <cell r="D61" t="str">
            <v>m²</v>
          </cell>
          <cell r="E61">
            <v>1.17</v>
          </cell>
          <cell r="F61">
            <v>0.08</v>
          </cell>
          <cell r="G61">
            <v>1.25</v>
          </cell>
          <cell r="H61">
            <v>0.91</v>
          </cell>
          <cell r="I61" t="str">
            <v>ACRESCER</v>
          </cell>
          <cell r="J61">
            <v>38.299999999999997</v>
          </cell>
          <cell r="K61">
            <v>2.99</v>
          </cell>
          <cell r="N61">
            <v>2.16</v>
          </cell>
        </row>
        <row r="62">
          <cell r="B62">
            <v>50735</v>
          </cell>
          <cell r="C62" t="str">
            <v>TRATAMENTO SUPERFICIAL DUPLO COM CAPA SELANTE</v>
          </cell>
          <cell r="D62" t="str">
            <v>m²</v>
          </cell>
          <cell r="E62">
            <v>1.1499999999999999</v>
          </cell>
          <cell r="F62">
            <v>0.06</v>
          </cell>
          <cell r="G62">
            <v>1.21</v>
          </cell>
          <cell r="H62">
            <v>0.7</v>
          </cell>
          <cell r="I62" t="str">
            <v>ACRESCER</v>
          </cell>
          <cell r="J62">
            <v>38.299999999999997</v>
          </cell>
          <cell r="K62">
            <v>2.64</v>
          </cell>
          <cell r="N62">
            <v>1.91</v>
          </cell>
        </row>
        <row r="63">
          <cell r="B63">
            <v>50737</v>
          </cell>
          <cell r="C63" t="str">
            <v>FOG (EXCLUSIVE EMULSAO ASFALTICA)</v>
          </cell>
          <cell r="D63" t="str">
            <v>m²</v>
          </cell>
          <cell r="E63">
            <v>0.25</v>
          </cell>
          <cell r="F63">
            <v>0.04</v>
          </cell>
          <cell r="G63">
            <v>0.28999999999999998</v>
          </cell>
          <cell r="H63">
            <v>0</v>
          </cell>
          <cell r="I63" t="str">
            <v>ACRESCER</v>
          </cell>
          <cell r="J63">
            <v>38.299999999999997</v>
          </cell>
          <cell r="K63">
            <v>0.4</v>
          </cell>
          <cell r="N63">
            <v>0.28999999999999998</v>
          </cell>
        </row>
        <row r="64">
          <cell r="B64">
            <v>50740</v>
          </cell>
          <cell r="C64" t="str">
            <v>CONCRETO BETUMINOSO USINADO A QUENTE (UTILIZANDO BRITA)</v>
          </cell>
          <cell r="D64" t="str">
            <v>m³</v>
          </cell>
          <cell r="E64">
            <v>19.88</v>
          </cell>
          <cell r="F64">
            <v>1.56</v>
          </cell>
          <cell r="G64">
            <v>21.44</v>
          </cell>
          <cell r="H64">
            <v>52.33</v>
          </cell>
          <cell r="I64" t="str">
            <v>ACRESCER</v>
          </cell>
          <cell r="J64">
            <v>38.299999999999997</v>
          </cell>
          <cell r="K64">
            <v>102.02</v>
          </cell>
          <cell r="N64">
            <v>73.77</v>
          </cell>
        </row>
        <row r="65">
          <cell r="B65">
            <v>50742</v>
          </cell>
          <cell r="C65" t="str">
            <v>CONCRETO BETUMINOSO USINADO A QUENTE (UTILIZANDO CASCALHO LAVADO C/ ADITIVO)</v>
          </cell>
          <cell r="D65" t="str">
            <v>m³</v>
          </cell>
          <cell r="E65">
            <v>19.88</v>
          </cell>
          <cell r="F65">
            <v>1.56</v>
          </cell>
          <cell r="G65">
            <v>21.44</v>
          </cell>
          <cell r="H65">
            <v>46.38</v>
          </cell>
          <cell r="I65" t="str">
            <v>ACRESCER</v>
          </cell>
          <cell r="J65">
            <v>38.299999999999997</v>
          </cell>
          <cell r="K65">
            <v>93.8</v>
          </cell>
          <cell r="N65">
            <v>67.820000000000007</v>
          </cell>
        </row>
        <row r="66">
          <cell r="B66">
            <v>50745</v>
          </cell>
          <cell r="C66" t="str">
            <v>CONCRETO BETUMINOSO USINADO A QUENTE PARA BINDER (UTILIZANDO BRITA)</v>
          </cell>
          <cell r="D66" t="str">
            <v>m³</v>
          </cell>
          <cell r="E66">
            <v>19.88</v>
          </cell>
          <cell r="F66">
            <v>1.56</v>
          </cell>
          <cell r="G66">
            <v>21.44</v>
          </cell>
          <cell r="H66">
            <v>45.62</v>
          </cell>
          <cell r="I66" t="str">
            <v>ACRESCER</v>
          </cell>
          <cell r="J66">
            <v>38.299999999999997</v>
          </cell>
          <cell r="K66">
            <v>92.74</v>
          </cell>
          <cell r="N66">
            <v>67.06</v>
          </cell>
        </row>
        <row r="67">
          <cell r="B67">
            <v>50748</v>
          </cell>
          <cell r="C67" t="str">
            <v>CONCRETO BETUMINOSO USINADO A QUENTE P/ BINDER (UTIL.CASCALHO LAVADO C/ ADITIVO</v>
          </cell>
          <cell r="D67" t="str">
            <v>m³</v>
          </cell>
          <cell r="E67">
            <v>19.88</v>
          </cell>
          <cell r="F67">
            <v>1.56</v>
          </cell>
          <cell r="G67">
            <v>21.44</v>
          </cell>
          <cell r="H67">
            <v>38.49</v>
          </cell>
          <cell r="I67" t="str">
            <v>ACRESCER</v>
          </cell>
          <cell r="J67">
            <v>38.299999999999997</v>
          </cell>
          <cell r="K67">
            <v>82.88</v>
          </cell>
          <cell r="N67">
            <v>59.930000000000007</v>
          </cell>
        </row>
        <row r="68">
          <cell r="B68">
            <v>50750</v>
          </cell>
          <cell r="C68" t="str">
            <v>PRE-MISTURADO A FRIO (UTILIZANDO BRITA)</v>
          </cell>
          <cell r="D68" t="str">
            <v>m³</v>
          </cell>
          <cell r="E68">
            <v>8.1999999999999993</v>
          </cell>
          <cell r="F68">
            <v>0.8</v>
          </cell>
          <cell r="G68">
            <v>9</v>
          </cell>
          <cell r="H68">
            <v>29.72</v>
          </cell>
          <cell r="I68" t="str">
            <v>ACRESCER</v>
          </cell>
          <cell r="J68">
            <v>38.299999999999997</v>
          </cell>
          <cell r="K68">
            <v>53.55</v>
          </cell>
          <cell r="N68">
            <v>38.72</v>
          </cell>
        </row>
        <row r="69">
          <cell r="B69">
            <v>50755</v>
          </cell>
          <cell r="C69" t="str">
            <v>PRE-MISTURADO A FRIO (UTILIZANDO CASCALHO)</v>
          </cell>
          <cell r="D69" t="str">
            <v>m³</v>
          </cell>
          <cell r="E69">
            <v>8.1999999999999993</v>
          </cell>
          <cell r="F69">
            <v>0.8</v>
          </cell>
          <cell r="G69">
            <v>9</v>
          </cell>
          <cell r="H69">
            <v>22.21</v>
          </cell>
          <cell r="I69" t="str">
            <v>ACRESCER</v>
          </cell>
          <cell r="J69">
            <v>38.299999999999997</v>
          </cell>
          <cell r="K69">
            <v>43.16</v>
          </cell>
          <cell r="N69">
            <v>31.21</v>
          </cell>
        </row>
        <row r="70">
          <cell r="B70">
            <v>52010</v>
          </cell>
          <cell r="C70" t="str">
            <v>TRANSPORTE DE MATERIAL DE JAZIDA P/SUB-BASE E BASE</v>
          </cell>
          <cell r="D70" t="str">
            <v>m³.Km</v>
          </cell>
          <cell r="E70">
            <v>0.41</v>
          </cell>
          <cell r="F70">
            <v>0</v>
          </cell>
          <cell r="G70">
            <v>0.41</v>
          </cell>
          <cell r="H70">
            <v>0</v>
          </cell>
          <cell r="I70" t="str">
            <v>-</v>
          </cell>
          <cell r="J70">
            <v>38.299999999999997</v>
          </cell>
          <cell r="K70">
            <v>0.56999999999999995</v>
          </cell>
          <cell r="N70">
            <v>0.41</v>
          </cell>
        </row>
        <row r="71">
          <cell r="B71">
            <v>52100</v>
          </cell>
          <cell r="C71" t="str">
            <v>FORNECIMENTO E TRANSPORTE DE CIMENTO ASFALTICO DE PENETRACAO CAP-20</v>
          </cell>
          <cell r="D71" t="str">
            <v>t</v>
          </cell>
          <cell r="E71">
            <v>0</v>
          </cell>
          <cell r="F71">
            <v>0</v>
          </cell>
          <cell r="G71">
            <v>0</v>
          </cell>
          <cell r="H71">
            <v>345.4</v>
          </cell>
          <cell r="I71" t="str">
            <v>ACRESCER</v>
          </cell>
          <cell r="J71">
            <v>15</v>
          </cell>
          <cell r="K71">
            <v>397.21</v>
          </cell>
          <cell r="N71">
            <v>345.4</v>
          </cell>
        </row>
        <row r="72">
          <cell r="B72">
            <v>52150</v>
          </cell>
          <cell r="C72" t="str">
            <v>FORNECIMENTO E TRANSPORTE DE CIMENTO ASFALTICO DE PENETRACAO CAP-7</v>
          </cell>
          <cell r="D72" t="str">
            <v>t</v>
          </cell>
          <cell r="E72">
            <v>0</v>
          </cell>
          <cell r="F72">
            <v>0</v>
          </cell>
          <cell r="G72">
            <v>0</v>
          </cell>
          <cell r="H72">
            <v>371.2</v>
          </cell>
          <cell r="I72" t="str">
            <v>ACRESCER</v>
          </cell>
          <cell r="J72">
            <v>15</v>
          </cell>
          <cell r="K72">
            <v>426.88</v>
          </cell>
          <cell r="N72">
            <v>371.2</v>
          </cell>
        </row>
        <row r="73">
          <cell r="B73">
            <v>52200</v>
          </cell>
          <cell r="C73" t="str">
            <v>FORNECIMENTO E TRANSPORTE DE ASFALTO DILUIDO CM-30</v>
          </cell>
          <cell r="D73" t="str">
            <v>t</v>
          </cell>
          <cell r="E73">
            <v>0</v>
          </cell>
          <cell r="F73">
            <v>0</v>
          </cell>
          <cell r="G73">
            <v>0</v>
          </cell>
          <cell r="H73">
            <v>524.26</v>
          </cell>
          <cell r="I73" t="str">
            <v>ACRESCER</v>
          </cell>
          <cell r="J73">
            <v>15</v>
          </cell>
          <cell r="K73">
            <v>602.9</v>
          </cell>
          <cell r="N73">
            <v>524.26</v>
          </cell>
        </row>
        <row r="74">
          <cell r="B74">
            <v>52250</v>
          </cell>
          <cell r="C74" t="str">
            <v>FORNECIMENTO E TRANSPORTE DE ASFALTO DILUIDO CM-70</v>
          </cell>
          <cell r="D74" t="str">
            <v>t</v>
          </cell>
          <cell r="E74">
            <v>0</v>
          </cell>
          <cell r="F74">
            <v>0</v>
          </cell>
          <cell r="G74">
            <v>0</v>
          </cell>
          <cell r="H74">
            <v>489.72</v>
          </cell>
          <cell r="I74" t="str">
            <v>ACRESCER</v>
          </cell>
          <cell r="J74">
            <v>15</v>
          </cell>
          <cell r="K74">
            <v>563.17999999999995</v>
          </cell>
          <cell r="N74">
            <v>489.72</v>
          </cell>
        </row>
        <row r="75">
          <cell r="B75">
            <v>52300</v>
          </cell>
          <cell r="C75" t="str">
            <v>FORNECIMENTO E TRANSPORTE DE EMULSAO ASFALTICA RR-2C</v>
          </cell>
          <cell r="D75" t="str">
            <v>t</v>
          </cell>
          <cell r="E75">
            <v>0</v>
          </cell>
          <cell r="F75">
            <v>0</v>
          </cell>
          <cell r="G75">
            <v>0</v>
          </cell>
          <cell r="H75">
            <v>423.82</v>
          </cell>
          <cell r="I75" t="str">
            <v>ACRESCER</v>
          </cell>
          <cell r="J75">
            <v>15</v>
          </cell>
          <cell r="K75">
            <v>487.39</v>
          </cell>
          <cell r="N75">
            <v>423.82</v>
          </cell>
        </row>
        <row r="76">
          <cell r="B76">
            <v>52400</v>
          </cell>
          <cell r="C76" t="str">
            <v>FORNECIMENTO E TRANSPORTE DE EMULSAO ASFALTICA RL-1C</v>
          </cell>
          <cell r="D76" t="str">
            <v>t</v>
          </cell>
          <cell r="E76">
            <v>0</v>
          </cell>
          <cell r="F76">
            <v>0</v>
          </cell>
          <cell r="G76">
            <v>0</v>
          </cell>
          <cell r="H76">
            <v>493.24</v>
          </cell>
          <cell r="I76" t="str">
            <v>ACRESCER</v>
          </cell>
          <cell r="J76">
            <v>15</v>
          </cell>
          <cell r="K76">
            <v>567.23</v>
          </cell>
          <cell r="N76">
            <v>493.24</v>
          </cell>
        </row>
        <row r="77">
          <cell r="B77">
            <v>52500</v>
          </cell>
          <cell r="C77" t="str">
            <v>FORNECIMENTO E TRANSPORTE DE EMULSAO ASFALTICA RM-1C</v>
          </cell>
          <cell r="D77" t="str">
            <v>t</v>
          </cell>
          <cell r="E77">
            <v>0</v>
          </cell>
          <cell r="F77">
            <v>0</v>
          </cell>
          <cell r="G77">
            <v>0</v>
          </cell>
          <cell r="H77">
            <v>478.28</v>
          </cell>
          <cell r="I77" t="str">
            <v>ACRESCER</v>
          </cell>
          <cell r="J77">
            <v>15</v>
          </cell>
          <cell r="K77">
            <v>550.02</v>
          </cell>
          <cell r="N77">
            <v>478.28</v>
          </cell>
        </row>
        <row r="78">
          <cell r="B78">
            <v>55000</v>
          </cell>
          <cell r="C78" t="str">
            <v>DRENAGEM</v>
          </cell>
          <cell r="N78">
            <v>0</v>
          </cell>
        </row>
        <row r="79">
          <cell r="B79">
            <v>55110</v>
          </cell>
          <cell r="C79" t="str">
            <v>DRENO LONGITUDINAL PARA CORTE EM ROCHA</v>
          </cell>
          <cell r="D79" t="str">
            <v>m</v>
          </cell>
          <cell r="E79">
            <v>0</v>
          </cell>
          <cell r="F79">
            <v>9.26</v>
          </cell>
          <cell r="G79">
            <v>9.26</v>
          </cell>
          <cell r="H79">
            <v>25.78</v>
          </cell>
          <cell r="I79" t="str">
            <v>ACRESCER</v>
          </cell>
          <cell r="J79">
            <v>38.299999999999997</v>
          </cell>
          <cell r="K79">
            <v>48.46</v>
          </cell>
          <cell r="N79">
            <v>35.04</v>
          </cell>
        </row>
        <row r="80">
          <cell r="B80">
            <v>55120</v>
          </cell>
          <cell r="C80" t="str">
            <v>DRENO LONGITUDINAL PARA CORTE EM SOLO TIPO A (COM BIDIM)</v>
          </cell>
          <cell r="D80" t="str">
            <v>m</v>
          </cell>
          <cell r="E80">
            <v>0</v>
          </cell>
          <cell r="F80">
            <v>8.74</v>
          </cell>
          <cell r="G80">
            <v>8.74</v>
          </cell>
          <cell r="H80">
            <v>35.380000000000003</v>
          </cell>
          <cell r="I80" t="str">
            <v>ACRESCER</v>
          </cell>
          <cell r="J80">
            <v>38.299999999999997</v>
          </cell>
          <cell r="K80">
            <v>61.02</v>
          </cell>
          <cell r="N80">
            <v>44.120000000000005</v>
          </cell>
        </row>
        <row r="81">
          <cell r="B81">
            <v>55130</v>
          </cell>
          <cell r="C81" t="str">
            <v>DRENO LONGITUDINAL PARA CORTE EM SOLO TIPO B (COM BIDIM)</v>
          </cell>
          <cell r="D81" t="str">
            <v>m</v>
          </cell>
          <cell r="E81">
            <v>0</v>
          </cell>
          <cell r="F81">
            <v>9.26</v>
          </cell>
          <cell r="G81">
            <v>9.26</v>
          </cell>
          <cell r="H81">
            <v>44.32</v>
          </cell>
          <cell r="I81" t="str">
            <v>ACRESCER</v>
          </cell>
          <cell r="J81">
            <v>38.299999999999997</v>
          </cell>
          <cell r="K81">
            <v>74.099999999999994</v>
          </cell>
          <cell r="N81">
            <v>53.58</v>
          </cell>
        </row>
        <row r="82">
          <cell r="B82">
            <v>55140</v>
          </cell>
          <cell r="C82" t="str">
            <v>DRENO LONGITUDINAL PARA CORTE EM SOLO TIPO C</v>
          </cell>
          <cell r="D82" t="str">
            <v>m</v>
          </cell>
          <cell r="E82">
            <v>0</v>
          </cell>
          <cell r="F82">
            <v>10.46</v>
          </cell>
          <cell r="G82">
            <v>10.46</v>
          </cell>
          <cell r="H82">
            <v>21.37</v>
          </cell>
          <cell r="I82" t="str">
            <v>ACRESCER</v>
          </cell>
          <cell r="J82">
            <v>38.299999999999997</v>
          </cell>
          <cell r="K82">
            <v>44.02</v>
          </cell>
          <cell r="N82">
            <v>31.830000000000002</v>
          </cell>
        </row>
        <row r="83">
          <cell r="B83">
            <v>55145</v>
          </cell>
          <cell r="C83" t="str">
            <v>DRENO LONGITUDINAL PARA CORTE EM SOLO TIPO D (SEM BIDIM)</v>
          </cell>
          <cell r="D83" t="str">
            <v>m³</v>
          </cell>
          <cell r="E83">
            <v>0</v>
          </cell>
          <cell r="F83">
            <v>7.37</v>
          </cell>
          <cell r="G83">
            <v>7.37</v>
          </cell>
          <cell r="H83">
            <v>26.56</v>
          </cell>
          <cell r="I83" t="str">
            <v>ACRESCER</v>
          </cell>
          <cell r="J83">
            <v>38.299999999999997</v>
          </cell>
          <cell r="K83">
            <v>46.93</v>
          </cell>
          <cell r="N83">
            <v>33.93</v>
          </cell>
        </row>
        <row r="84">
          <cell r="B84">
            <v>55150</v>
          </cell>
          <cell r="C84" t="str">
            <v>DRENO TRANSVERSAL DE BASE</v>
          </cell>
          <cell r="D84" t="str">
            <v>m</v>
          </cell>
          <cell r="E84">
            <v>0</v>
          </cell>
          <cell r="F84">
            <v>4.68</v>
          </cell>
          <cell r="G84">
            <v>4.68</v>
          </cell>
          <cell r="H84">
            <v>12.59</v>
          </cell>
          <cell r="I84" t="str">
            <v>ACRESCER</v>
          </cell>
          <cell r="J84">
            <v>38.299999999999997</v>
          </cell>
          <cell r="K84">
            <v>23.88</v>
          </cell>
          <cell r="N84">
            <v>17.27</v>
          </cell>
        </row>
        <row r="85">
          <cell r="B85">
            <v>55160</v>
          </cell>
          <cell r="C85" t="str">
            <v>MURO DE TESTA DE SAIDA DOS DRENOS</v>
          </cell>
          <cell r="D85" t="str">
            <v>Und</v>
          </cell>
          <cell r="E85">
            <v>0</v>
          </cell>
          <cell r="F85">
            <v>6.85</v>
          </cell>
          <cell r="G85">
            <v>6.85</v>
          </cell>
          <cell r="H85">
            <v>48.57</v>
          </cell>
          <cell r="I85" t="str">
            <v>ACRESCER</v>
          </cell>
          <cell r="J85">
            <v>38.299999999999997</v>
          </cell>
          <cell r="K85">
            <v>76.650000000000006</v>
          </cell>
          <cell r="N85">
            <v>55.42</v>
          </cell>
        </row>
        <row r="86">
          <cell r="B86">
            <v>55310</v>
          </cell>
          <cell r="C86" t="str">
            <v>VALETA DE PROTECAO SEM REVESTIMENTO</v>
          </cell>
          <cell r="D86" t="str">
            <v>m</v>
          </cell>
          <cell r="E86">
            <v>0</v>
          </cell>
          <cell r="F86">
            <v>0.77</v>
          </cell>
          <cell r="G86">
            <v>0.77</v>
          </cell>
          <cell r="H86">
            <v>2.65</v>
          </cell>
          <cell r="I86" t="str">
            <v>-</v>
          </cell>
          <cell r="J86">
            <v>38.299999999999997</v>
          </cell>
          <cell r="K86">
            <v>4.7300000000000004</v>
          </cell>
          <cell r="N86">
            <v>3.42</v>
          </cell>
        </row>
        <row r="87">
          <cell r="B87">
            <v>55320</v>
          </cell>
          <cell r="C87" t="str">
            <v>VALETA DE PROTECAO COM REVESTIMENTO VEGETAL</v>
          </cell>
          <cell r="D87" t="str">
            <v>m</v>
          </cell>
          <cell r="E87">
            <v>0</v>
          </cell>
          <cell r="F87">
            <v>3.05</v>
          </cell>
          <cell r="G87">
            <v>3.05</v>
          </cell>
          <cell r="H87">
            <v>9.93</v>
          </cell>
          <cell r="I87" t="str">
            <v>-</v>
          </cell>
          <cell r="J87">
            <v>38.299999999999997</v>
          </cell>
          <cell r="K87">
            <v>17.95</v>
          </cell>
          <cell r="N87">
            <v>12.98</v>
          </cell>
        </row>
        <row r="88">
          <cell r="B88">
            <v>55330</v>
          </cell>
          <cell r="C88" t="str">
            <v>VALETA DE PROTECAO COM REVESTIMENTO EM CONCRETO P/ CORTE</v>
          </cell>
          <cell r="D88" t="str">
            <v>m</v>
          </cell>
          <cell r="E88">
            <v>0</v>
          </cell>
          <cell r="F88">
            <v>9.3699999999999992</v>
          </cell>
          <cell r="G88">
            <v>9.3699999999999992</v>
          </cell>
          <cell r="H88">
            <v>40.19</v>
          </cell>
          <cell r="I88" t="str">
            <v>ACRESCER</v>
          </cell>
          <cell r="J88">
            <v>38.299999999999997</v>
          </cell>
          <cell r="K88">
            <v>68.540000000000006</v>
          </cell>
          <cell r="N88">
            <v>49.559999999999995</v>
          </cell>
        </row>
        <row r="89">
          <cell r="B89">
            <v>55340</v>
          </cell>
          <cell r="C89" t="str">
            <v>VALETA DE PROTECAO COM REVESTIMENTO EM CONCRETO P/ ATERRO</v>
          </cell>
          <cell r="D89" t="str">
            <v>m</v>
          </cell>
          <cell r="E89">
            <v>0</v>
          </cell>
          <cell r="F89">
            <v>14.08</v>
          </cell>
          <cell r="G89">
            <v>14.08</v>
          </cell>
          <cell r="H89">
            <v>55.4</v>
          </cell>
          <cell r="I89" t="str">
            <v>ACRESCER</v>
          </cell>
          <cell r="J89">
            <v>38.299999999999997</v>
          </cell>
          <cell r="K89">
            <v>96.09</v>
          </cell>
          <cell r="N89">
            <v>69.48</v>
          </cell>
        </row>
        <row r="90">
          <cell r="B90">
            <v>55410</v>
          </cell>
          <cell r="C90" t="str">
            <v>MEIO FIO SIMPLES</v>
          </cell>
          <cell r="D90" t="str">
            <v>m</v>
          </cell>
          <cell r="E90">
            <v>0</v>
          </cell>
          <cell r="F90">
            <v>0.84</v>
          </cell>
          <cell r="G90">
            <v>0.84</v>
          </cell>
          <cell r="H90">
            <v>5.51</v>
          </cell>
          <cell r="I90" t="str">
            <v>ACRESCER</v>
          </cell>
          <cell r="J90">
            <v>38.299999999999997</v>
          </cell>
          <cell r="K90">
            <v>8.7799999999999994</v>
          </cell>
          <cell r="N90">
            <v>6.35</v>
          </cell>
        </row>
        <row r="91">
          <cell r="B91">
            <v>55500</v>
          </cell>
          <cell r="C91" t="str">
            <v>SARJETA DE ATERRO OU MEIO FIO C/ SARJETA CONJUGADA</v>
          </cell>
          <cell r="D91" t="str">
            <v>m</v>
          </cell>
          <cell r="E91">
            <v>0</v>
          </cell>
          <cell r="F91">
            <v>1.23</v>
          </cell>
          <cell r="G91">
            <v>1.23</v>
          </cell>
          <cell r="H91">
            <v>8.07</v>
          </cell>
          <cell r="I91" t="str">
            <v>ACRESCER</v>
          </cell>
          <cell r="J91">
            <v>38.299999999999997</v>
          </cell>
          <cell r="K91">
            <v>12.86</v>
          </cell>
          <cell r="N91">
            <v>9.3000000000000007</v>
          </cell>
        </row>
        <row r="92">
          <cell r="B92">
            <v>55501</v>
          </cell>
          <cell r="C92" t="str">
            <v>ENTRADA D'AGUA TIPO I</v>
          </cell>
          <cell r="D92" t="str">
            <v>Und</v>
          </cell>
          <cell r="E92">
            <v>0</v>
          </cell>
          <cell r="F92">
            <v>14.6</v>
          </cell>
          <cell r="G92">
            <v>14.6</v>
          </cell>
          <cell r="H92">
            <v>104.93</v>
          </cell>
          <cell r="I92" t="str">
            <v>ACRESCER</v>
          </cell>
          <cell r="J92">
            <v>38.299999999999997</v>
          </cell>
          <cell r="K92">
            <v>165.31</v>
          </cell>
          <cell r="N92">
            <v>119.53</v>
          </cell>
        </row>
        <row r="93">
          <cell r="B93">
            <v>55502</v>
          </cell>
          <cell r="C93" t="str">
            <v>ENTRADA D'AGUA TIPO II</v>
          </cell>
          <cell r="D93" t="str">
            <v>Und</v>
          </cell>
          <cell r="E93">
            <v>0</v>
          </cell>
          <cell r="F93">
            <v>22.34</v>
          </cell>
          <cell r="G93">
            <v>22.34</v>
          </cell>
          <cell r="H93">
            <v>146.16</v>
          </cell>
          <cell r="I93" t="str">
            <v>ACRESCER</v>
          </cell>
          <cell r="J93">
            <v>38.299999999999997</v>
          </cell>
          <cell r="K93">
            <v>233.04</v>
          </cell>
          <cell r="N93">
            <v>168.5</v>
          </cell>
        </row>
        <row r="94">
          <cell r="B94">
            <v>55503</v>
          </cell>
          <cell r="C94" t="str">
            <v>DESCIDA D'AGUA TIPO I</v>
          </cell>
          <cell r="D94" t="str">
            <v>m</v>
          </cell>
          <cell r="E94">
            <v>0</v>
          </cell>
          <cell r="F94">
            <v>8.92</v>
          </cell>
          <cell r="G94">
            <v>8.92</v>
          </cell>
          <cell r="H94">
            <v>49.56</v>
          </cell>
          <cell r="I94" t="str">
            <v>ACRESCER</v>
          </cell>
          <cell r="J94">
            <v>38.299999999999997</v>
          </cell>
          <cell r="K94">
            <v>80.88</v>
          </cell>
          <cell r="N94">
            <v>58.480000000000004</v>
          </cell>
        </row>
        <row r="95">
          <cell r="B95">
            <v>55504</v>
          </cell>
          <cell r="C95" t="str">
            <v>DESCIDA D'AGUA TIPO II</v>
          </cell>
          <cell r="D95" t="str">
            <v>m</v>
          </cell>
          <cell r="E95">
            <v>0</v>
          </cell>
          <cell r="F95">
            <v>10.65</v>
          </cell>
          <cell r="G95">
            <v>10.65</v>
          </cell>
          <cell r="H95">
            <v>58.86</v>
          </cell>
          <cell r="I95" t="str">
            <v>ACRESCER</v>
          </cell>
          <cell r="J95">
            <v>38.299999999999997</v>
          </cell>
          <cell r="K95">
            <v>96.13</v>
          </cell>
          <cell r="N95">
            <v>69.510000000000005</v>
          </cell>
        </row>
        <row r="96">
          <cell r="B96">
            <v>55505</v>
          </cell>
          <cell r="C96" t="str">
            <v>BACIA DE AMORTECIMENTO TIPO I E II</v>
          </cell>
          <cell r="D96" t="str">
            <v>Und</v>
          </cell>
          <cell r="E96">
            <v>0</v>
          </cell>
          <cell r="F96">
            <v>10.06</v>
          </cell>
          <cell r="G96">
            <v>10.06</v>
          </cell>
          <cell r="H96">
            <v>63.92</v>
          </cell>
          <cell r="I96" t="str">
            <v>ACRESCER</v>
          </cell>
          <cell r="J96">
            <v>38.299999999999997</v>
          </cell>
          <cell r="K96">
            <v>102.31</v>
          </cell>
          <cell r="N96">
            <v>73.98</v>
          </cell>
        </row>
        <row r="97">
          <cell r="B97">
            <v>55506</v>
          </cell>
          <cell r="C97" t="str">
            <v>DESCIDA D'AGUA TIPO III P/ B.S.T.C. D=0,80 M</v>
          </cell>
          <cell r="D97" t="str">
            <v>m</v>
          </cell>
          <cell r="E97">
            <v>0</v>
          </cell>
          <cell r="F97">
            <v>14.11</v>
          </cell>
          <cell r="G97">
            <v>14.11</v>
          </cell>
          <cell r="H97">
            <v>92.85</v>
          </cell>
          <cell r="I97" t="str">
            <v>ACRESCER</v>
          </cell>
          <cell r="J97">
            <v>38.299999999999997</v>
          </cell>
          <cell r="K97">
            <v>147.93</v>
          </cell>
          <cell r="N97">
            <v>106.96</v>
          </cell>
        </row>
        <row r="98">
          <cell r="B98">
            <v>55507</v>
          </cell>
          <cell r="C98" t="str">
            <v>DESCIDA D'AGUA TIPO III P/ B.S.T.C. D=1,00 M</v>
          </cell>
          <cell r="D98" t="str">
            <v>m</v>
          </cell>
          <cell r="E98">
            <v>0</v>
          </cell>
          <cell r="F98">
            <v>15.54</v>
          </cell>
          <cell r="G98">
            <v>15.54</v>
          </cell>
          <cell r="H98">
            <v>105.24</v>
          </cell>
          <cell r="I98" t="str">
            <v>ACRESCER</v>
          </cell>
          <cell r="J98">
            <v>38.299999999999997</v>
          </cell>
          <cell r="K98">
            <v>167.04</v>
          </cell>
          <cell r="N98">
            <v>120.78</v>
          </cell>
        </row>
        <row r="99">
          <cell r="B99">
            <v>55508</v>
          </cell>
          <cell r="C99" t="str">
            <v>DESCIDA D'AGUA TIPO III P/ B.S.T.C. D=1,20 M</v>
          </cell>
          <cell r="D99" t="str">
            <v>m</v>
          </cell>
          <cell r="E99">
            <v>0</v>
          </cell>
          <cell r="F99">
            <v>16.82</v>
          </cell>
          <cell r="G99">
            <v>16.82</v>
          </cell>
          <cell r="H99">
            <v>117.89</v>
          </cell>
          <cell r="I99" t="str">
            <v>ACRESCER</v>
          </cell>
          <cell r="J99">
            <v>38.299999999999997</v>
          </cell>
          <cell r="K99">
            <v>186.3</v>
          </cell>
          <cell r="N99">
            <v>134.71</v>
          </cell>
        </row>
        <row r="100">
          <cell r="B100">
            <v>55510</v>
          </cell>
          <cell r="C100" t="str">
            <v>SARJETA DE CORTE TIPO A</v>
          </cell>
          <cell r="D100" t="str">
            <v>m</v>
          </cell>
          <cell r="E100">
            <v>0</v>
          </cell>
          <cell r="F100">
            <v>1.48</v>
          </cell>
          <cell r="G100">
            <v>1.48</v>
          </cell>
          <cell r="H100">
            <v>13.18</v>
          </cell>
          <cell r="I100" t="str">
            <v>ACRESCER</v>
          </cell>
          <cell r="J100">
            <v>38.299999999999997</v>
          </cell>
          <cell r="K100">
            <v>20.27</v>
          </cell>
          <cell r="N100">
            <v>14.66</v>
          </cell>
        </row>
        <row r="101">
          <cell r="B101">
            <v>55520</v>
          </cell>
          <cell r="C101" t="str">
            <v>SARJETA E CORTE TIPO  B</v>
          </cell>
          <cell r="D101" t="str">
            <v>m</v>
          </cell>
          <cell r="E101">
            <v>0</v>
          </cell>
          <cell r="F101">
            <v>1.58</v>
          </cell>
          <cell r="G101">
            <v>1.58</v>
          </cell>
          <cell r="H101">
            <v>16.190000000000001</v>
          </cell>
          <cell r="I101" t="str">
            <v>ACRESCER</v>
          </cell>
          <cell r="J101">
            <v>38.299999999999997</v>
          </cell>
          <cell r="K101">
            <v>24.58</v>
          </cell>
          <cell r="N101">
            <v>17.770000000000003</v>
          </cell>
        </row>
        <row r="102">
          <cell r="B102">
            <v>55610</v>
          </cell>
          <cell r="C102" t="str">
            <v>SAIDA D'AGUA DE SARJETA TIPO A</v>
          </cell>
          <cell r="D102" t="str">
            <v>Und</v>
          </cell>
          <cell r="E102">
            <v>0</v>
          </cell>
          <cell r="F102">
            <v>4.51</v>
          </cell>
          <cell r="G102">
            <v>4.51</v>
          </cell>
          <cell r="H102">
            <v>17.649999999999999</v>
          </cell>
          <cell r="I102" t="str">
            <v>ACRESCER</v>
          </cell>
          <cell r="J102">
            <v>38.299999999999997</v>
          </cell>
          <cell r="K102">
            <v>30.65</v>
          </cell>
          <cell r="N102">
            <v>22.159999999999997</v>
          </cell>
        </row>
        <row r="103">
          <cell r="B103">
            <v>55620</v>
          </cell>
          <cell r="C103" t="str">
            <v>SAIDA D'AGUA DA SARJETA TIPO B</v>
          </cell>
          <cell r="D103" t="str">
            <v>Und</v>
          </cell>
          <cell r="E103">
            <v>0</v>
          </cell>
          <cell r="F103">
            <v>5.61</v>
          </cell>
          <cell r="G103">
            <v>5.61</v>
          </cell>
          <cell r="H103">
            <v>20.8</v>
          </cell>
          <cell r="I103" t="str">
            <v>ACRESCER</v>
          </cell>
          <cell r="J103">
            <v>38.299999999999997</v>
          </cell>
          <cell r="K103">
            <v>36.53</v>
          </cell>
          <cell r="N103">
            <v>26.41</v>
          </cell>
        </row>
        <row r="104">
          <cell r="B104">
            <v>55710</v>
          </cell>
          <cell r="C104" t="str">
            <v>CAIXA COLETORA TIPO A</v>
          </cell>
          <cell r="D104" t="str">
            <v>Und</v>
          </cell>
          <cell r="E104">
            <v>0</v>
          </cell>
          <cell r="F104">
            <v>91.73</v>
          </cell>
          <cell r="G104">
            <v>91.73</v>
          </cell>
          <cell r="H104">
            <v>625.23</v>
          </cell>
          <cell r="I104" t="str">
            <v>ACRESCER</v>
          </cell>
          <cell r="J104">
            <v>38.299999999999997</v>
          </cell>
          <cell r="K104">
            <v>991.56</v>
          </cell>
          <cell r="N104">
            <v>716.96</v>
          </cell>
        </row>
        <row r="105">
          <cell r="B105">
            <v>55720</v>
          </cell>
          <cell r="C105" t="str">
            <v>CAIXA COLETORA TIPO B</v>
          </cell>
          <cell r="D105" t="str">
            <v>Und</v>
          </cell>
          <cell r="E105">
            <v>0</v>
          </cell>
          <cell r="F105">
            <v>103.58</v>
          </cell>
          <cell r="G105">
            <v>103.58</v>
          </cell>
          <cell r="H105">
            <v>619.24</v>
          </cell>
          <cell r="I105" t="str">
            <v>ACRESCER</v>
          </cell>
          <cell r="J105">
            <v>38.299999999999997</v>
          </cell>
          <cell r="K105">
            <v>999.66</v>
          </cell>
          <cell r="N105">
            <v>722.82</v>
          </cell>
        </row>
        <row r="106">
          <cell r="B106">
            <v>55730</v>
          </cell>
          <cell r="C106" t="str">
            <v>CAIXA COLETORA C/ RETENCAO DE DIVISA P/ TUBOS DE D=0,60 M</v>
          </cell>
          <cell r="D106" t="str">
            <v>Und</v>
          </cell>
          <cell r="E106">
            <v>0</v>
          </cell>
          <cell r="F106">
            <v>88.67</v>
          </cell>
          <cell r="G106">
            <v>88.67</v>
          </cell>
          <cell r="H106">
            <v>749.57</v>
          </cell>
          <cell r="I106" t="str">
            <v>ACRESCER</v>
          </cell>
          <cell r="J106">
            <v>38.299999999999997</v>
          </cell>
          <cell r="K106">
            <v>1159.29</v>
          </cell>
          <cell r="N106">
            <v>838.24</v>
          </cell>
        </row>
        <row r="107">
          <cell r="B107">
            <v>55735</v>
          </cell>
          <cell r="C107" t="str">
            <v>CAIXA COLETORA C/ RETENCAO DE DIVISA P/ TUBOS DE D=0,80 M</v>
          </cell>
          <cell r="D107" t="str">
            <v>Und</v>
          </cell>
          <cell r="E107">
            <v>0</v>
          </cell>
          <cell r="F107">
            <v>100.06</v>
          </cell>
          <cell r="G107">
            <v>100.06</v>
          </cell>
          <cell r="H107">
            <v>831.78</v>
          </cell>
          <cell r="I107" t="str">
            <v>ACRESCER</v>
          </cell>
          <cell r="J107">
            <v>38.299999999999997</v>
          </cell>
          <cell r="K107">
            <v>1288.73</v>
          </cell>
          <cell r="N107">
            <v>931.83999999999992</v>
          </cell>
        </row>
        <row r="108">
          <cell r="B108">
            <v>55740</v>
          </cell>
          <cell r="C108" t="str">
            <v>CAIXA COLETORA C/ RETENCAO DE DIVISA P/ TUBOS D=1,0 M</v>
          </cell>
          <cell r="D108" t="str">
            <v>Und</v>
          </cell>
          <cell r="E108">
            <v>0</v>
          </cell>
          <cell r="F108">
            <v>110.76</v>
          </cell>
          <cell r="G108">
            <v>110.76</v>
          </cell>
          <cell r="H108">
            <v>910.66</v>
          </cell>
          <cell r="I108" t="str">
            <v>ACRESCER</v>
          </cell>
          <cell r="J108">
            <v>38.299999999999997</v>
          </cell>
          <cell r="K108">
            <v>1412.62</v>
          </cell>
          <cell r="N108">
            <v>1021.42</v>
          </cell>
        </row>
        <row r="109">
          <cell r="B109">
            <v>55745</v>
          </cell>
          <cell r="C109" t="str">
            <v>CAIXA COLETORA C/ RETENCAO DE DIVISA P/ TUBOS D=1,20 M</v>
          </cell>
          <cell r="D109" t="str">
            <v>Und</v>
          </cell>
          <cell r="E109">
            <v>0</v>
          </cell>
          <cell r="F109">
            <v>121.62</v>
          </cell>
          <cell r="G109">
            <v>121.62</v>
          </cell>
          <cell r="H109">
            <v>985.95</v>
          </cell>
          <cell r="I109" t="str">
            <v>ACRESCER</v>
          </cell>
          <cell r="J109">
            <v>38.299999999999997</v>
          </cell>
          <cell r="K109">
            <v>1531.77</v>
          </cell>
          <cell r="N109">
            <v>1107.5700000000002</v>
          </cell>
        </row>
        <row r="110">
          <cell r="B110">
            <v>55750</v>
          </cell>
          <cell r="C110" t="str">
            <v>COLCHAO DRENANTE</v>
          </cell>
          <cell r="D110" t="str">
            <v>m³</v>
          </cell>
          <cell r="E110">
            <v>1.63</v>
          </cell>
          <cell r="F110">
            <v>0.22</v>
          </cell>
          <cell r="G110">
            <v>1.85</v>
          </cell>
          <cell r="H110">
            <v>25.78</v>
          </cell>
          <cell r="I110" t="str">
            <v>ACRESCER</v>
          </cell>
          <cell r="J110">
            <v>38.299999999999997</v>
          </cell>
          <cell r="K110">
            <v>38.21</v>
          </cell>
          <cell r="N110">
            <v>27.630000000000003</v>
          </cell>
        </row>
        <row r="111">
          <cell r="B111">
            <v>55760</v>
          </cell>
          <cell r="C111" t="str">
            <v>TAMPAO DE FERRO FUNDIDO PARA POCO DE VISITA</v>
          </cell>
          <cell r="D111" t="str">
            <v>Und</v>
          </cell>
          <cell r="E111">
            <v>0</v>
          </cell>
          <cell r="F111">
            <v>9.36</v>
          </cell>
          <cell r="G111">
            <v>9.36</v>
          </cell>
          <cell r="H111">
            <v>122.33</v>
          </cell>
          <cell r="I111" t="str">
            <v>ACRESCER</v>
          </cell>
          <cell r="J111">
            <v>38.299999999999997</v>
          </cell>
          <cell r="K111">
            <v>182.13</v>
          </cell>
          <cell r="N111">
            <v>131.69</v>
          </cell>
        </row>
        <row r="112">
          <cell r="B112">
            <v>55761</v>
          </cell>
          <cell r="C112" t="str">
            <v>CHAMINE EM ALVENARIA D=0,60M P/ ALTURA ATE 1,50M</v>
          </cell>
          <cell r="D112" t="str">
            <v>m</v>
          </cell>
          <cell r="E112">
            <v>0</v>
          </cell>
          <cell r="F112">
            <v>25</v>
          </cell>
          <cell r="G112">
            <v>25</v>
          </cell>
          <cell r="H112">
            <v>125.19</v>
          </cell>
          <cell r="I112" t="str">
            <v>ACRESCER</v>
          </cell>
          <cell r="J112">
            <v>38.299999999999997</v>
          </cell>
          <cell r="K112">
            <v>207.71</v>
          </cell>
          <cell r="N112">
            <v>150.19</v>
          </cell>
        </row>
        <row r="113">
          <cell r="B113">
            <v>55762</v>
          </cell>
          <cell r="C113" t="str">
            <v>CHAMINE EM ALVENARIA D=0,80M P/ 1,50 &lt; H &lt; 3,50M</v>
          </cell>
          <cell r="D113" t="str">
            <v>m</v>
          </cell>
          <cell r="E113">
            <v>0</v>
          </cell>
          <cell r="F113">
            <v>31.51</v>
          </cell>
          <cell r="G113">
            <v>31.51</v>
          </cell>
          <cell r="H113">
            <v>156.87</v>
          </cell>
          <cell r="I113" t="str">
            <v>ACRESCER</v>
          </cell>
          <cell r="J113">
            <v>38.299999999999997</v>
          </cell>
          <cell r="K113">
            <v>260.52999999999997</v>
          </cell>
          <cell r="N113">
            <v>188.38</v>
          </cell>
        </row>
        <row r="114">
          <cell r="B114">
            <v>55763</v>
          </cell>
          <cell r="C114" t="str">
            <v>CHAMINE EM ALVENARIA D=1,0M P/ ALTURA ACIMA DE 3,50M</v>
          </cell>
          <cell r="D114" t="str">
            <v>m</v>
          </cell>
          <cell r="E114">
            <v>0</v>
          </cell>
          <cell r="F114">
            <v>38.47</v>
          </cell>
          <cell r="G114">
            <v>38.47</v>
          </cell>
          <cell r="H114">
            <v>189.26</v>
          </cell>
          <cell r="I114" t="str">
            <v>ACRESCER</v>
          </cell>
          <cell r="J114">
            <v>38.299999999999997</v>
          </cell>
          <cell r="K114">
            <v>314.95</v>
          </cell>
          <cell r="N114">
            <v>227.73</v>
          </cell>
        </row>
        <row r="115">
          <cell r="B115">
            <v>55780</v>
          </cell>
          <cell r="C115" t="str">
            <v>POCO DE VISITA (CAIXA) EM ALVENARIA P/ GALERIA D=0,40M</v>
          </cell>
          <cell r="D115" t="str">
            <v>Und</v>
          </cell>
          <cell r="E115">
            <v>0</v>
          </cell>
          <cell r="F115">
            <v>93.26</v>
          </cell>
          <cell r="G115">
            <v>93.26</v>
          </cell>
          <cell r="H115">
            <v>557.66999999999996</v>
          </cell>
          <cell r="I115" t="str">
            <v>ACRESCER</v>
          </cell>
          <cell r="J115">
            <v>38.299999999999997</v>
          </cell>
          <cell r="K115">
            <v>900.24</v>
          </cell>
          <cell r="N115">
            <v>650.92999999999995</v>
          </cell>
        </row>
        <row r="116">
          <cell r="B116">
            <v>55781</v>
          </cell>
          <cell r="C116" t="str">
            <v>POCO DE VISITA (CAIXA) EM ALVENARIA P/ GALERIA D=0,60M</v>
          </cell>
          <cell r="D116" t="str">
            <v>Und</v>
          </cell>
          <cell r="E116">
            <v>0</v>
          </cell>
          <cell r="F116">
            <v>105.49</v>
          </cell>
          <cell r="G116">
            <v>105.49</v>
          </cell>
          <cell r="H116">
            <v>625.98</v>
          </cell>
          <cell r="I116" t="str">
            <v>ACRESCER</v>
          </cell>
          <cell r="J116">
            <v>38.299999999999997</v>
          </cell>
          <cell r="K116">
            <v>1011.62</v>
          </cell>
          <cell r="N116">
            <v>731.47</v>
          </cell>
        </row>
        <row r="117">
          <cell r="B117">
            <v>55782</v>
          </cell>
          <cell r="C117" t="str">
            <v>POCO DE VISITA (CAIXA) EM ALVENARIA P/ GALERIA D=0,80M</v>
          </cell>
          <cell r="D117" t="str">
            <v>Und</v>
          </cell>
          <cell r="E117">
            <v>0</v>
          </cell>
          <cell r="F117">
            <v>136.06</v>
          </cell>
          <cell r="G117">
            <v>136.06</v>
          </cell>
          <cell r="H117">
            <v>785.35</v>
          </cell>
          <cell r="I117" t="str">
            <v>ACRESCER</v>
          </cell>
          <cell r="J117">
            <v>38.299999999999997</v>
          </cell>
          <cell r="K117">
            <v>1274.31</v>
          </cell>
          <cell r="N117">
            <v>921.41000000000008</v>
          </cell>
        </row>
        <row r="118">
          <cell r="B118">
            <v>55783</v>
          </cell>
          <cell r="C118" t="str">
            <v>POCO DE VISITA (CAIXA) EM ALVENARIA P/ GALERIA D=1,00M</v>
          </cell>
          <cell r="D118" t="str">
            <v>Und</v>
          </cell>
          <cell r="E118">
            <v>0</v>
          </cell>
          <cell r="F118">
            <v>169.7</v>
          </cell>
          <cell r="G118">
            <v>169.7</v>
          </cell>
          <cell r="H118">
            <v>958.41</v>
          </cell>
          <cell r="I118" t="str">
            <v>ACRESCER</v>
          </cell>
          <cell r="J118">
            <v>38.299999999999997</v>
          </cell>
          <cell r="K118">
            <v>1560.18</v>
          </cell>
          <cell r="N118">
            <v>1128.1099999999999</v>
          </cell>
        </row>
        <row r="119">
          <cell r="B119">
            <v>55784</v>
          </cell>
          <cell r="C119" t="str">
            <v>POCO DE VISITA (CAIXA) EM ALVENARIA P/ GALERIA D=1,20M</v>
          </cell>
          <cell r="D119" t="str">
            <v>Und</v>
          </cell>
          <cell r="E119">
            <v>0</v>
          </cell>
          <cell r="F119">
            <v>198.06</v>
          </cell>
          <cell r="G119">
            <v>198.06</v>
          </cell>
          <cell r="H119">
            <v>1102.44</v>
          </cell>
          <cell r="I119" t="str">
            <v>ACRESCER</v>
          </cell>
          <cell r="J119">
            <v>38.299999999999997</v>
          </cell>
          <cell r="K119">
            <v>1798.59</v>
          </cell>
          <cell r="N119">
            <v>1300.5</v>
          </cell>
        </row>
        <row r="120">
          <cell r="B120">
            <v>55800</v>
          </cell>
          <cell r="C120" t="str">
            <v>CAIXA DE PASSAGEM EM ALVENARIA P/ TUBOS D=0,40M (1,44 X 1,24 X 0,80)</v>
          </cell>
          <cell r="D120" t="str">
            <v>Und</v>
          </cell>
          <cell r="E120">
            <v>0</v>
          </cell>
          <cell r="F120">
            <v>52.92</v>
          </cell>
          <cell r="G120">
            <v>52.92</v>
          </cell>
          <cell r="H120">
            <v>297.70999999999998</v>
          </cell>
          <cell r="I120" t="str">
            <v>ACRESCER</v>
          </cell>
          <cell r="J120">
            <v>38.299999999999997</v>
          </cell>
          <cell r="K120">
            <v>484.92</v>
          </cell>
          <cell r="N120">
            <v>350.63</v>
          </cell>
        </row>
        <row r="121">
          <cell r="B121">
            <v>55801</v>
          </cell>
          <cell r="C121" t="str">
            <v>CAIXA DE PASSAGEM EM ALVENARIA P/ TUBOS D=0,60M (1,94 X 1,44 X 1,00)</v>
          </cell>
          <cell r="D121" t="str">
            <v>Und</v>
          </cell>
          <cell r="E121">
            <v>0</v>
          </cell>
          <cell r="F121">
            <v>74.319999999999993</v>
          </cell>
          <cell r="G121">
            <v>74.319999999999993</v>
          </cell>
          <cell r="H121">
            <v>424.38</v>
          </cell>
          <cell r="I121" t="str">
            <v>ACRESCER</v>
          </cell>
          <cell r="J121">
            <v>38.299999999999997</v>
          </cell>
          <cell r="K121">
            <v>689.7</v>
          </cell>
          <cell r="N121">
            <v>498.7</v>
          </cell>
        </row>
        <row r="122">
          <cell r="B122">
            <v>55802</v>
          </cell>
          <cell r="C122" t="str">
            <v>CAIXA DE PASSAGEM EM ALVENARIA P/ TUBOS D=0,80M (1,94 X 1,74 X 1,30)</v>
          </cell>
          <cell r="D122" t="str">
            <v>Und</v>
          </cell>
          <cell r="E122">
            <v>0</v>
          </cell>
          <cell r="F122">
            <v>101.2</v>
          </cell>
          <cell r="G122">
            <v>101.2</v>
          </cell>
          <cell r="H122">
            <v>559.58000000000004</v>
          </cell>
          <cell r="I122" t="str">
            <v>ACRESCER</v>
          </cell>
          <cell r="J122">
            <v>38.299999999999997</v>
          </cell>
          <cell r="K122">
            <v>913.86</v>
          </cell>
          <cell r="N122">
            <v>660.78000000000009</v>
          </cell>
        </row>
        <row r="123">
          <cell r="B123">
            <v>55803</v>
          </cell>
          <cell r="C123" t="str">
            <v>CAIXA DE PASSAGEM EM ALVENARIA P/ TUBOS D=1,00M (1,94 X 2,04 X 1,60)</v>
          </cell>
          <cell r="D123" t="str">
            <v>Und</v>
          </cell>
          <cell r="E123">
            <v>0</v>
          </cell>
          <cell r="F123">
            <v>131.47999999999999</v>
          </cell>
          <cell r="G123">
            <v>131.47999999999999</v>
          </cell>
          <cell r="H123">
            <v>708.85</v>
          </cell>
          <cell r="I123" t="str">
            <v>ACRESCER</v>
          </cell>
          <cell r="J123">
            <v>38.299999999999997</v>
          </cell>
          <cell r="K123">
            <v>1162.18</v>
          </cell>
          <cell r="N123">
            <v>840.33</v>
          </cell>
        </row>
        <row r="124">
          <cell r="B124">
            <v>55804</v>
          </cell>
          <cell r="C124" t="str">
            <v>CAIXA DE PASSAGEM EM ALVENARIA P/ TUBOS D=1,20M (1,94 X 2,29 X 1,85)</v>
          </cell>
          <cell r="D124" t="str">
            <v>Und</v>
          </cell>
          <cell r="E124">
            <v>0</v>
          </cell>
          <cell r="F124">
            <v>158.4</v>
          </cell>
          <cell r="G124">
            <v>158.4</v>
          </cell>
          <cell r="H124">
            <v>838.6</v>
          </cell>
          <cell r="I124" t="str">
            <v>ACRESCER</v>
          </cell>
          <cell r="J124">
            <v>38.299999999999997</v>
          </cell>
          <cell r="K124">
            <v>1378.85</v>
          </cell>
          <cell r="N124">
            <v>997</v>
          </cell>
        </row>
        <row r="125">
          <cell r="B125">
            <v>60000</v>
          </cell>
          <cell r="C125" t="str">
            <v>OBRAS DE ARTE CORRENTE</v>
          </cell>
          <cell r="N125">
            <v>0</v>
          </cell>
        </row>
        <row r="126">
          <cell r="B126">
            <v>60101</v>
          </cell>
          <cell r="C126" t="str">
            <v>CORPO DE B.S.T.C. D=0,40 M TIPO CA-1 INCLUSIVE BERCO</v>
          </cell>
          <cell r="D126" t="str">
            <v>m</v>
          </cell>
          <cell r="E126">
            <v>0</v>
          </cell>
          <cell r="F126">
            <v>19.739999999999998</v>
          </cell>
          <cell r="G126">
            <v>19.739999999999998</v>
          </cell>
          <cell r="H126">
            <v>38.07</v>
          </cell>
          <cell r="I126" t="str">
            <v>ACRESCER</v>
          </cell>
          <cell r="J126">
            <v>38.299999999999997</v>
          </cell>
          <cell r="K126">
            <v>79.95</v>
          </cell>
          <cell r="N126">
            <v>57.81</v>
          </cell>
        </row>
        <row r="127">
          <cell r="B127">
            <v>60102</v>
          </cell>
          <cell r="C127" t="str">
            <v>CORPO DE B.S.T.C. D=0,60 M TIPO CA-1 INCLUSIVE BERCO</v>
          </cell>
          <cell r="D127" t="str">
            <v>m</v>
          </cell>
          <cell r="E127">
            <v>0</v>
          </cell>
          <cell r="F127">
            <v>20.6</v>
          </cell>
          <cell r="G127">
            <v>20.6</v>
          </cell>
          <cell r="H127">
            <v>68.2</v>
          </cell>
          <cell r="I127" t="str">
            <v>ACRESCER</v>
          </cell>
          <cell r="J127">
            <v>38.299999999999997</v>
          </cell>
          <cell r="K127">
            <v>122.81</v>
          </cell>
          <cell r="N127">
            <v>88.800000000000011</v>
          </cell>
        </row>
        <row r="128">
          <cell r="B128">
            <v>60103</v>
          </cell>
          <cell r="C128" t="str">
            <v>CORPO DE B.S.T.C. D=0,80 M TIPO CA-1 INCLUSIVE BERCO</v>
          </cell>
          <cell r="D128" t="str">
            <v>m</v>
          </cell>
          <cell r="E128">
            <v>0</v>
          </cell>
          <cell r="F128">
            <v>21.69</v>
          </cell>
          <cell r="G128">
            <v>21.69</v>
          </cell>
          <cell r="H128">
            <v>107.57</v>
          </cell>
          <cell r="I128" t="str">
            <v>ACRESCER</v>
          </cell>
          <cell r="J128">
            <v>38.299999999999997</v>
          </cell>
          <cell r="K128">
            <v>178.77</v>
          </cell>
          <cell r="N128">
            <v>129.26</v>
          </cell>
        </row>
        <row r="129">
          <cell r="B129">
            <v>60104</v>
          </cell>
          <cell r="C129" t="str">
            <v>CORPO DE B.S.T.C. D=1,00 M TIPO CA-1 INCLUSIVE BERCO</v>
          </cell>
          <cell r="D129" t="str">
            <v>m</v>
          </cell>
          <cell r="E129">
            <v>0</v>
          </cell>
          <cell r="F129">
            <v>22.78</v>
          </cell>
          <cell r="G129">
            <v>22.78</v>
          </cell>
          <cell r="H129">
            <v>154.22999999999999</v>
          </cell>
          <cell r="I129" t="str">
            <v>ACRESCER</v>
          </cell>
          <cell r="J129">
            <v>38.299999999999997</v>
          </cell>
          <cell r="K129">
            <v>244.8</v>
          </cell>
          <cell r="N129">
            <v>177.01</v>
          </cell>
        </row>
        <row r="130">
          <cell r="B130">
            <v>60105</v>
          </cell>
          <cell r="C130" t="str">
            <v>CORPO DE B.S.T.C. D=1,20 M TIPO CA-1 INCLUSIVE BERCO</v>
          </cell>
          <cell r="D130" t="str">
            <v>m</v>
          </cell>
          <cell r="E130">
            <v>0</v>
          </cell>
          <cell r="F130">
            <v>23.87</v>
          </cell>
          <cell r="G130">
            <v>23.87</v>
          </cell>
          <cell r="H130">
            <v>219.97</v>
          </cell>
          <cell r="I130" t="str">
            <v>ACRESCER</v>
          </cell>
          <cell r="J130">
            <v>38.299999999999997</v>
          </cell>
          <cell r="K130">
            <v>337.23</v>
          </cell>
          <cell r="N130">
            <v>243.84</v>
          </cell>
        </row>
        <row r="131">
          <cell r="B131">
            <v>60106</v>
          </cell>
          <cell r="C131" t="str">
            <v>CORPO DE B.D.T.C. D=0,80 M TIPO CA-1 INCLUSIVE BERCO</v>
          </cell>
          <cell r="D131" t="str">
            <v>m</v>
          </cell>
          <cell r="E131">
            <v>0</v>
          </cell>
          <cell r="F131">
            <v>34.479999999999997</v>
          </cell>
          <cell r="G131">
            <v>34.479999999999997</v>
          </cell>
          <cell r="H131">
            <v>211</v>
          </cell>
          <cell r="I131" t="str">
            <v>ACRESCER</v>
          </cell>
          <cell r="J131">
            <v>38.299999999999997</v>
          </cell>
          <cell r="K131">
            <v>339.5</v>
          </cell>
          <cell r="N131">
            <v>245.48</v>
          </cell>
        </row>
        <row r="132">
          <cell r="B132">
            <v>60107</v>
          </cell>
          <cell r="C132" t="str">
            <v>CORPO DE B.D.T.C. D=1,00 M TIPO CA-1 INCLUSIVE BERCO</v>
          </cell>
          <cell r="D132" t="str">
            <v>m</v>
          </cell>
          <cell r="E132">
            <v>0</v>
          </cell>
          <cell r="F132">
            <v>36.270000000000003</v>
          </cell>
          <cell r="G132">
            <v>36.270000000000003</v>
          </cell>
          <cell r="H132">
            <v>304.48</v>
          </cell>
          <cell r="I132" t="str">
            <v>ACRESCER</v>
          </cell>
          <cell r="J132">
            <v>38.299999999999997</v>
          </cell>
          <cell r="K132">
            <v>471.26</v>
          </cell>
          <cell r="N132">
            <v>340.75</v>
          </cell>
        </row>
        <row r="133">
          <cell r="B133">
            <v>60108</v>
          </cell>
          <cell r="C133" t="str">
            <v>CORPO DE B.D.T.C. D=1,20 M TIPO CA-1 INCLUSIVE BERCO</v>
          </cell>
          <cell r="D133" t="str">
            <v>m</v>
          </cell>
          <cell r="E133">
            <v>0</v>
          </cell>
          <cell r="F133">
            <v>38.06</v>
          </cell>
          <cell r="G133">
            <v>38.06</v>
          </cell>
          <cell r="H133">
            <v>432.08</v>
          </cell>
          <cell r="I133" t="str">
            <v>ACRESCER</v>
          </cell>
          <cell r="J133">
            <v>38.299999999999997</v>
          </cell>
          <cell r="K133">
            <v>650.20000000000005</v>
          </cell>
          <cell r="N133">
            <v>470.14</v>
          </cell>
        </row>
        <row r="134">
          <cell r="B134">
            <v>60110</v>
          </cell>
          <cell r="C134" t="str">
            <v>CORPO DE B.T.T.C. D=0,80 M TIPO CA-1 INCLUSIVE BERCO</v>
          </cell>
          <cell r="D134" t="str">
            <v>m</v>
          </cell>
          <cell r="E134">
            <v>0</v>
          </cell>
          <cell r="F134">
            <v>47.73</v>
          </cell>
          <cell r="G134">
            <v>47.73</v>
          </cell>
          <cell r="H134">
            <v>315.7</v>
          </cell>
          <cell r="I134" t="str">
            <v>ACRESCER</v>
          </cell>
          <cell r="J134">
            <v>38.299999999999997</v>
          </cell>
          <cell r="K134">
            <v>502.62</v>
          </cell>
          <cell r="N134">
            <v>363.43</v>
          </cell>
        </row>
        <row r="135">
          <cell r="B135">
            <v>60111</v>
          </cell>
          <cell r="C135" t="str">
            <v>CORPO DE B.T.T.C. D=1,00 M TIPO CA-1 INCLUSIVE BERCO</v>
          </cell>
          <cell r="D135" t="str">
            <v>m</v>
          </cell>
          <cell r="E135">
            <v>0</v>
          </cell>
          <cell r="F135">
            <v>51.01</v>
          </cell>
          <cell r="G135">
            <v>51.01</v>
          </cell>
          <cell r="H135">
            <v>453.12</v>
          </cell>
          <cell r="I135" t="str">
            <v>ACRESCER</v>
          </cell>
          <cell r="J135">
            <v>38.299999999999997</v>
          </cell>
          <cell r="K135">
            <v>697.21</v>
          </cell>
          <cell r="N135">
            <v>504.13</v>
          </cell>
        </row>
        <row r="136">
          <cell r="B136">
            <v>60112</v>
          </cell>
          <cell r="C136" t="str">
            <v>CORPO DE B.T.T.C  D=1,20 M TIPO CA-1 INCLUSIVE BERCO</v>
          </cell>
          <cell r="D136" t="str">
            <v>m</v>
          </cell>
          <cell r="E136">
            <v>0</v>
          </cell>
          <cell r="F136">
            <v>54.29</v>
          </cell>
          <cell r="G136">
            <v>54.29</v>
          </cell>
          <cell r="H136">
            <v>645.38</v>
          </cell>
          <cell r="I136" t="str">
            <v>ACRESCER</v>
          </cell>
          <cell r="J136">
            <v>38.299999999999997</v>
          </cell>
          <cell r="K136">
            <v>967.64</v>
          </cell>
          <cell r="N136">
            <v>699.67</v>
          </cell>
        </row>
        <row r="137">
          <cell r="B137">
            <v>60114</v>
          </cell>
          <cell r="C137" t="str">
            <v>CORPO DE B.S.T.C. D=0,60 M TIPO CA-2 INCLUSIVE BERCO</v>
          </cell>
          <cell r="D137" t="str">
            <v>m</v>
          </cell>
          <cell r="E137">
            <v>0</v>
          </cell>
          <cell r="F137">
            <v>20.6</v>
          </cell>
          <cell r="G137">
            <v>20.6</v>
          </cell>
          <cell r="H137">
            <v>81.2</v>
          </cell>
          <cell r="I137" t="str">
            <v>ACRESCER</v>
          </cell>
          <cell r="J137">
            <v>38.299999999999997</v>
          </cell>
          <cell r="K137">
            <v>140.79</v>
          </cell>
          <cell r="N137">
            <v>101.80000000000001</v>
          </cell>
        </row>
        <row r="138">
          <cell r="B138">
            <v>60115</v>
          </cell>
          <cell r="C138" t="str">
            <v>CORPO DE B.S.T.C. D=0,80 M TIPO CA-2 INCLUSIVE BERCO</v>
          </cell>
          <cell r="D138" t="str">
            <v>m</v>
          </cell>
          <cell r="E138">
            <v>0</v>
          </cell>
          <cell r="F138">
            <v>21.69</v>
          </cell>
          <cell r="G138">
            <v>21.69</v>
          </cell>
          <cell r="H138">
            <v>127.57</v>
          </cell>
          <cell r="I138" t="str">
            <v>ACRESCER</v>
          </cell>
          <cell r="J138">
            <v>38.299999999999997</v>
          </cell>
          <cell r="K138">
            <v>206.43</v>
          </cell>
          <cell r="N138">
            <v>149.26</v>
          </cell>
        </row>
        <row r="139">
          <cell r="B139">
            <v>60116</v>
          </cell>
          <cell r="C139" t="str">
            <v>CORPO DE B.S.T.C. D=1,00 M TIPO CA-2 INCLUSIVE BERCO</v>
          </cell>
          <cell r="D139" t="str">
            <v>m</v>
          </cell>
          <cell r="E139">
            <v>0</v>
          </cell>
          <cell r="F139">
            <v>22.78</v>
          </cell>
          <cell r="G139">
            <v>22.78</v>
          </cell>
          <cell r="H139">
            <v>182.23</v>
          </cell>
          <cell r="I139" t="str">
            <v>ACRESCER</v>
          </cell>
          <cell r="J139">
            <v>38.299999999999997</v>
          </cell>
          <cell r="K139">
            <v>283.52999999999997</v>
          </cell>
          <cell r="N139">
            <v>205.01</v>
          </cell>
        </row>
        <row r="140">
          <cell r="B140">
            <v>60117</v>
          </cell>
          <cell r="C140" t="str">
            <v>CORPO DE B.S.T.C. D=1,20 M TIPO CA-2 INCLUSIVE BERCO</v>
          </cell>
          <cell r="D140" t="str">
            <v>m</v>
          </cell>
          <cell r="E140">
            <v>0</v>
          </cell>
          <cell r="F140">
            <v>23.87</v>
          </cell>
          <cell r="G140">
            <v>23.87</v>
          </cell>
          <cell r="H140">
            <v>260.97000000000003</v>
          </cell>
          <cell r="I140" t="str">
            <v>ACRESCER</v>
          </cell>
          <cell r="J140">
            <v>38.299999999999997</v>
          </cell>
          <cell r="K140">
            <v>393.93</v>
          </cell>
          <cell r="N140">
            <v>284.84000000000003</v>
          </cell>
        </row>
        <row r="141">
          <cell r="B141">
            <v>60119</v>
          </cell>
          <cell r="C141" t="str">
            <v>CORPO DE B.D.T.C. D=0,80 M TIPO CA-2 INCLUSIVE BERCO</v>
          </cell>
          <cell r="D141" t="str">
            <v>m</v>
          </cell>
          <cell r="E141">
            <v>0</v>
          </cell>
          <cell r="F141">
            <v>34.479999999999997</v>
          </cell>
          <cell r="G141">
            <v>34.479999999999997</v>
          </cell>
          <cell r="H141">
            <v>251</v>
          </cell>
          <cell r="I141" t="str">
            <v>ACRESCER</v>
          </cell>
          <cell r="J141">
            <v>38.299999999999997</v>
          </cell>
          <cell r="K141">
            <v>394.82</v>
          </cell>
          <cell r="N141">
            <v>285.48</v>
          </cell>
        </row>
        <row r="142">
          <cell r="B142">
            <v>60120</v>
          </cell>
          <cell r="C142" t="str">
            <v>CORPO DE B.D.T.C. D=1,00 M TIPO CA-2 INCLUSIVE BERCO</v>
          </cell>
          <cell r="D142" t="str">
            <v>m</v>
          </cell>
          <cell r="E142">
            <v>0</v>
          </cell>
          <cell r="F142">
            <v>36.270000000000003</v>
          </cell>
          <cell r="G142">
            <v>36.270000000000003</v>
          </cell>
          <cell r="H142">
            <v>360.48</v>
          </cell>
          <cell r="I142" t="str">
            <v>ACRESCER</v>
          </cell>
          <cell r="J142">
            <v>38.299999999999997</v>
          </cell>
          <cell r="K142">
            <v>548.71</v>
          </cell>
          <cell r="N142">
            <v>396.75</v>
          </cell>
        </row>
        <row r="143">
          <cell r="B143">
            <v>60121</v>
          </cell>
          <cell r="C143" t="str">
            <v>CORPO DE B.D.T.C. D=1,20 M TIPO CA-2 INCLUSIVE BERCO</v>
          </cell>
          <cell r="D143" t="str">
            <v>m</v>
          </cell>
          <cell r="E143">
            <v>0</v>
          </cell>
          <cell r="F143">
            <v>38.06</v>
          </cell>
          <cell r="G143">
            <v>38.06</v>
          </cell>
          <cell r="H143">
            <v>514.08000000000004</v>
          </cell>
          <cell r="I143" t="str">
            <v>ACRESCER</v>
          </cell>
          <cell r="J143">
            <v>38.299999999999997</v>
          </cell>
          <cell r="K143">
            <v>763.61</v>
          </cell>
          <cell r="N143">
            <v>552.1400000000001</v>
          </cell>
        </row>
        <row r="144">
          <cell r="B144">
            <v>60123</v>
          </cell>
          <cell r="C144" t="str">
            <v>CORPO DE B.T.T.C. D=0,80 M TIPO CA-2 INCLUSIVE BERCO</v>
          </cell>
          <cell r="D144" t="str">
            <v>m</v>
          </cell>
          <cell r="E144">
            <v>0</v>
          </cell>
          <cell r="F144">
            <v>47.73</v>
          </cell>
          <cell r="G144">
            <v>47.73</v>
          </cell>
          <cell r="H144">
            <v>375.7</v>
          </cell>
          <cell r="I144" t="str">
            <v>ACRESCER</v>
          </cell>
          <cell r="J144">
            <v>38.299999999999997</v>
          </cell>
          <cell r="K144">
            <v>585.6</v>
          </cell>
          <cell r="N144">
            <v>423.43</v>
          </cell>
        </row>
        <row r="145">
          <cell r="B145">
            <v>60124</v>
          </cell>
          <cell r="C145" t="str">
            <v>CORPO DE B.T.T.C. D=1,00 M TIPO CA-2 INCLUSIVE BERCO</v>
          </cell>
          <cell r="D145" t="str">
            <v>m</v>
          </cell>
          <cell r="E145">
            <v>0</v>
          </cell>
          <cell r="F145">
            <v>51.01</v>
          </cell>
          <cell r="G145">
            <v>51.01</v>
          </cell>
          <cell r="H145">
            <v>537.12</v>
          </cell>
          <cell r="I145" t="str">
            <v>ACRESCER</v>
          </cell>
          <cell r="J145">
            <v>38.299999999999997</v>
          </cell>
          <cell r="K145">
            <v>813.38</v>
          </cell>
          <cell r="N145">
            <v>588.13</v>
          </cell>
        </row>
        <row r="146">
          <cell r="B146">
            <v>60125</v>
          </cell>
          <cell r="C146" t="str">
            <v>CORPO DE B.T.T.C. D=1,20 M TIPO CA-2 INCLUSIVE BERCO</v>
          </cell>
          <cell r="D146" t="str">
            <v>m</v>
          </cell>
          <cell r="E146">
            <v>0</v>
          </cell>
          <cell r="F146">
            <v>54.29</v>
          </cell>
          <cell r="G146">
            <v>54.29</v>
          </cell>
          <cell r="H146">
            <v>768.38</v>
          </cell>
          <cell r="I146" t="str">
            <v>ACRESCER</v>
          </cell>
          <cell r="J146">
            <v>38.299999999999997</v>
          </cell>
          <cell r="K146">
            <v>1137.75</v>
          </cell>
          <cell r="N146">
            <v>822.67</v>
          </cell>
        </row>
        <row r="147">
          <cell r="B147">
            <v>60131</v>
          </cell>
          <cell r="C147" t="str">
            <v>CORPO DE B.S.C.C. 1,50 X 1,50 M C/ ALTURA DE ATERRO 1,00 &lt; H &lt; 2,5 M</v>
          </cell>
          <cell r="D147" t="str">
            <v>m</v>
          </cell>
          <cell r="E147">
            <v>0</v>
          </cell>
          <cell r="F147">
            <v>27.61</v>
          </cell>
          <cell r="G147">
            <v>27.61</v>
          </cell>
          <cell r="H147">
            <v>328.82</v>
          </cell>
          <cell r="I147" t="str">
            <v>ACRESCER</v>
          </cell>
          <cell r="J147">
            <v>38.299999999999997</v>
          </cell>
          <cell r="K147">
            <v>492.94</v>
          </cell>
          <cell r="N147">
            <v>356.43</v>
          </cell>
        </row>
        <row r="148">
          <cell r="B148">
            <v>60132</v>
          </cell>
          <cell r="C148" t="str">
            <v>CORPO DE B.S.C.C. 1,50 X 1,50 M C/ ALTURA DE ATERRO 2,50 &lt; H &lt;= 5,00 M</v>
          </cell>
          <cell r="D148" t="str">
            <v>m</v>
          </cell>
          <cell r="E148">
            <v>0</v>
          </cell>
          <cell r="F148">
            <v>31.04</v>
          </cell>
          <cell r="G148">
            <v>31.04</v>
          </cell>
          <cell r="H148">
            <v>371.65</v>
          </cell>
          <cell r="I148" t="str">
            <v>ACRESCER</v>
          </cell>
          <cell r="J148">
            <v>38.299999999999997</v>
          </cell>
          <cell r="K148">
            <v>556.91999999999996</v>
          </cell>
          <cell r="N148">
            <v>402.69</v>
          </cell>
        </row>
        <row r="149">
          <cell r="B149">
            <v>60133</v>
          </cell>
          <cell r="C149" t="str">
            <v>CORPO DE B.S.C.C. 1,50 X 1,50 M C/ ALTURA DE ATERRO 5,00 &lt; H &lt;= 7,50 M</v>
          </cell>
          <cell r="D149" t="str">
            <v>m</v>
          </cell>
          <cell r="E149">
            <v>0</v>
          </cell>
          <cell r="F149">
            <v>34.479999999999997</v>
          </cell>
          <cell r="G149">
            <v>34.479999999999997</v>
          </cell>
          <cell r="H149">
            <v>424.02</v>
          </cell>
          <cell r="I149" t="str">
            <v>ACRESCER</v>
          </cell>
          <cell r="J149">
            <v>38.299999999999997</v>
          </cell>
          <cell r="K149">
            <v>634.11</v>
          </cell>
          <cell r="N149">
            <v>458.5</v>
          </cell>
        </row>
        <row r="150">
          <cell r="B150">
            <v>60134</v>
          </cell>
          <cell r="C150" t="str">
            <v>CORPO DE B.S.C.C. 1,50 X 1,50 M C/ ALTURA DE ATERRO 7,50 &lt; H &lt;= 10,00 M</v>
          </cell>
          <cell r="D150" t="str">
            <v>m</v>
          </cell>
          <cell r="E150">
            <v>0</v>
          </cell>
          <cell r="F150">
            <v>36.5</v>
          </cell>
          <cell r="G150">
            <v>36.5</v>
          </cell>
          <cell r="H150">
            <v>464.41</v>
          </cell>
          <cell r="I150" t="str">
            <v>ACRESCER</v>
          </cell>
          <cell r="J150">
            <v>38.299999999999997</v>
          </cell>
          <cell r="K150">
            <v>692.76</v>
          </cell>
          <cell r="N150">
            <v>500.91</v>
          </cell>
        </row>
        <row r="151">
          <cell r="B151">
            <v>60135</v>
          </cell>
          <cell r="C151" t="str">
            <v>CORPO DE B.S.C.C. 2,00 X 2,00 M C/ ALTURA DE ATERRO 1,00 &lt; H &lt;= 2,50 M</v>
          </cell>
          <cell r="D151" t="str">
            <v>m</v>
          </cell>
          <cell r="E151">
            <v>0</v>
          </cell>
          <cell r="F151">
            <v>42.43</v>
          </cell>
          <cell r="G151">
            <v>42.43</v>
          </cell>
          <cell r="H151">
            <v>481.64</v>
          </cell>
          <cell r="I151" t="str">
            <v>ACRESCER</v>
          </cell>
          <cell r="J151">
            <v>38.299999999999997</v>
          </cell>
          <cell r="K151">
            <v>724.79</v>
          </cell>
          <cell r="N151">
            <v>524.06999999999994</v>
          </cell>
        </row>
        <row r="152">
          <cell r="B152">
            <v>60136</v>
          </cell>
          <cell r="C152" t="str">
            <v>CORPO DE B.S.C.C. 2,00 X 2,00 M C/ ALTURA DE ATERRO 2,50 &lt; H &lt;= 5,00 M</v>
          </cell>
          <cell r="D152" t="str">
            <v>m</v>
          </cell>
          <cell r="E152">
            <v>0</v>
          </cell>
          <cell r="F152">
            <v>48.36</v>
          </cell>
          <cell r="G152">
            <v>48.36</v>
          </cell>
          <cell r="H152">
            <v>581.17999999999995</v>
          </cell>
          <cell r="I152" t="str">
            <v>ACRESCER</v>
          </cell>
          <cell r="J152">
            <v>38.299999999999997</v>
          </cell>
          <cell r="K152">
            <v>870.65</v>
          </cell>
          <cell r="N152">
            <v>629.54</v>
          </cell>
        </row>
        <row r="153">
          <cell r="B153">
            <v>60137</v>
          </cell>
          <cell r="C153" t="str">
            <v>CORPO DE B.S.C.C. 2,00 X 2,00 M C/ ALTURA DE ATERRO 5,00 &lt; H &lt;= 7,5 M</v>
          </cell>
          <cell r="D153" t="str">
            <v>m</v>
          </cell>
          <cell r="E153">
            <v>0</v>
          </cell>
          <cell r="F153">
            <v>54.76</v>
          </cell>
          <cell r="G153">
            <v>54.76</v>
          </cell>
          <cell r="H153">
            <v>670.23</v>
          </cell>
          <cell r="I153" t="str">
            <v>ACRESCER</v>
          </cell>
          <cell r="J153">
            <v>38.299999999999997</v>
          </cell>
          <cell r="K153">
            <v>1002.66</v>
          </cell>
          <cell r="N153">
            <v>724.99</v>
          </cell>
        </row>
        <row r="154">
          <cell r="B154">
            <v>60138</v>
          </cell>
          <cell r="C154" t="str">
            <v>CORPO DE B.S.C.C. 2,00 X 2,00 M C/ ALTURA DE ATERRO 7,50 &lt; H &lt;= 10,00 M</v>
          </cell>
          <cell r="D154" t="str">
            <v>m</v>
          </cell>
          <cell r="E154">
            <v>0</v>
          </cell>
          <cell r="F154">
            <v>58.19</v>
          </cell>
          <cell r="G154">
            <v>58.19</v>
          </cell>
          <cell r="H154">
            <v>740.82</v>
          </cell>
          <cell r="I154" t="str">
            <v>ACRESCER</v>
          </cell>
          <cell r="J154">
            <v>38.299999999999997</v>
          </cell>
          <cell r="K154">
            <v>1105.03</v>
          </cell>
          <cell r="N154">
            <v>799.01</v>
          </cell>
        </row>
        <row r="155">
          <cell r="B155">
            <v>60139</v>
          </cell>
          <cell r="C155" t="str">
            <v>CORPO DE B.S.C.C. 2,50 X 2,50 M C/ ALTURA DE ATERRO 1,00 &lt; H &lt; 2,5 M</v>
          </cell>
          <cell r="D155" t="str">
            <v>m</v>
          </cell>
          <cell r="E155">
            <v>0</v>
          </cell>
          <cell r="F155">
            <v>63.65</v>
          </cell>
          <cell r="G155">
            <v>63.65</v>
          </cell>
          <cell r="H155">
            <v>740.44</v>
          </cell>
          <cell r="I155" t="str">
            <v>ACRESCER</v>
          </cell>
          <cell r="J155">
            <v>38.299999999999997</v>
          </cell>
          <cell r="K155">
            <v>1112.06</v>
          </cell>
          <cell r="N155">
            <v>804.09</v>
          </cell>
        </row>
        <row r="156">
          <cell r="B156">
            <v>60140</v>
          </cell>
          <cell r="C156" t="str">
            <v>CORPO DE B.S.C.C. 2,50 X 2,50 M C/ ALTURA DE ATERRO 2,50 &lt; H &lt;= 5,00 M</v>
          </cell>
          <cell r="D156" t="str">
            <v>m</v>
          </cell>
          <cell r="E156">
            <v>0</v>
          </cell>
          <cell r="F156">
            <v>70.98</v>
          </cell>
          <cell r="G156">
            <v>70.98</v>
          </cell>
          <cell r="H156">
            <v>848.47</v>
          </cell>
          <cell r="I156" t="str">
            <v>ACRESCER</v>
          </cell>
          <cell r="J156">
            <v>38.299999999999997</v>
          </cell>
          <cell r="K156">
            <v>1271.5999999999999</v>
          </cell>
          <cell r="N156">
            <v>919.45</v>
          </cell>
        </row>
        <row r="157">
          <cell r="B157">
            <v>60141</v>
          </cell>
          <cell r="C157" t="str">
            <v>CORPO DE B.S.C.C. 2,50 X 2,50 M C/ ALTURA DE ATERRO 5,00 &lt; H &lt;= 7,50 M</v>
          </cell>
          <cell r="D157" t="str">
            <v>m</v>
          </cell>
          <cell r="E157">
            <v>0</v>
          </cell>
          <cell r="F157">
            <v>78.94</v>
          </cell>
          <cell r="G157">
            <v>78.94</v>
          </cell>
          <cell r="H157">
            <v>965.3</v>
          </cell>
          <cell r="I157" t="str">
            <v>ACRESCER</v>
          </cell>
          <cell r="J157">
            <v>38.299999999999997</v>
          </cell>
          <cell r="K157">
            <v>1444.18</v>
          </cell>
          <cell r="N157">
            <v>1044.24</v>
          </cell>
        </row>
        <row r="158">
          <cell r="B158">
            <v>60142</v>
          </cell>
          <cell r="C158" t="str">
            <v>CORPO DE B.S.C.C. 2,50 X 2,50 M C/ ALTURA DE ATERRO 7,50 &lt; H &lt;= 10,00 M</v>
          </cell>
          <cell r="D158" t="str">
            <v>m</v>
          </cell>
          <cell r="E158">
            <v>0</v>
          </cell>
          <cell r="F158">
            <v>87.83</v>
          </cell>
          <cell r="G158">
            <v>87.83</v>
          </cell>
          <cell r="H158">
            <v>1092.82</v>
          </cell>
          <cell r="I158" t="str">
            <v>ACRESCER</v>
          </cell>
          <cell r="J158">
            <v>38.299999999999997</v>
          </cell>
          <cell r="K158">
            <v>1632.84</v>
          </cell>
          <cell r="N158">
            <v>1180.6499999999999</v>
          </cell>
        </row>
        <row r="159">
          <cell r="B159">
            <v>60143</v>
          </cell>
          <cell r="C159" t="str">
            <v>CORPO DE B.S.C.C. 3,00 X 3,00 M C/ ALTURA DE ATERRO 1,00 &lt; H &lt;= 2,50 M</v>
          </cell>
          <cell r="D159" t="str">
            <v>m</v>
          </cell>
          <cell r="E159">
            <v>0</v>
          </cell>
          <cell r="F159">
            <v>80.34</v>
          </cell>
          <cell r="G159">
            <v>80.34</v>
          </cell>
          <cell r="H159">
            <v>956.91</v>
          </cell>
          <cell r="I159" t="str">
            <v>ACRESCER</v>
          </cell>
          <cell r="J159">
            <v>38.299999999999997</v>
          </cell>
          <cell r="K159">
            <v>1434.52</v>
          </cell>
          <cell r="N159">
            <v>1037.25</v>
          </cell>
        </row>
        <row r="160">
          <cell r="B160">
            <v>60144</v>
          </cell>
          <cell r="C160" t="str">
            <v>CORPO DE B.S.C.C. 3,00 X 3,00 M C/ ALTURA DE ATERRO 2,50 &lt; H &lt;= 5,00 M</v>
          </cell>
          <cell r="D160" t="str">
            <v>m</v>
          </cell>
          <cell r="E160">
            <v>0</v>
          </cell>
          <cell r="F160">
            <v>95.16</v>
          </cell>
          <cell r="G160">
            <v>95.16</v>
          </cell>
          <cell r="H160">
            <v>1191.08</v>
          </cell>
          <cell r="I160" t="str">
            <v>ACRESCER</v>
          </cell>
          <cell r="J160">
            <v>38.299999999999997</v>
          </cell>
          <cell r="K160">
            <v>1778.87</v>
          </cell>
          <cell r="N160">
            <v>1286.24</v>
          </cell>
        </row>
        <row r="161">
          <cell r="B161">
            <v>60145</v>
          </cell>
          <cell r="C161" t="str">
            <v>CORPO DE B.S.C.C. 3,00 X 3,00 M C/ ALTURA DE ATERRO 5,00 &lt; H &lt;= 7,50 M</v>
          </cell>
          <cell r="D161" t="str">
            <v>m</v>
          </cell>
          <cell r="E161">
            <v>0</v>
          </cell>
          <cell r="F161">
            <v>103.12</v>
          </cell>
          <cell r="G161">
            <v>103.12</v>
          </cell>
          <cell r="H161">
            <v>1274.54</v>
          </cell>
          <cell r="I161" t="str">
            <v>ACRESCER</v>
          </cell>
          <cell r="J161">
            <v>38.299999999999997</v>
          </cell>
          <cell r="K161">
            <v>1905.3</v>
          </cell>
          <cell r="N161">
            <v>1377.6599999999999</v>
          </cell>
        </row>
        <row r="162">
          <cell r="B162">
            <v>60146</v>
          </cell>
          <cell r="C162" t="str">
            <v>CORPO DE B.S.C.C. 3,00 X 3,00 M C/ ALTURA DE ATERRO 7,50 &lt; H &lt;= 10,00 M</v>
          </cell>
          <cell r="D162" t="str">
            <v>m</v>
          </cell>
          <cell r="E162">
            <v>0</v>
          </cell>
          <cell r="F162">
            <v>115.91</v>
          </cell>
          <cell r="G162">
            <v>115.91</v>
          </cell>
          <cell r="H162">
            <v>1486.29</v>
          </cell>
          <cell r="I162" t="str">
            <v>ACRESCER</v>
          </cell>
          <cell r="J162">
            <v>38.299999999999997</v>
          </cell>
          <cell r="K162">
            <v>2215.84</v>
          </cell>
          <cell r="N162">
            <v>1602.2</v>
          </cell>
        </row>
        <row r="163">
          <cell r="B163">
            <v>60147</v>
          </cell>
          <cell r="C163" t="str">
            <v>CORPO DE B.D.C.C. 1,50 X 1,50 M C/ ALTURA DE ATERRO 1,00 &lt; H &lt;= 2,50 M</v>
          </cell>
          <cell r="D163" t="str">
            <v>m</v>
          </cell>
          <cell r="E163">
            <v>0</v>
          </cell>
          <cell r="F163">
            <v>46.33</v>
          </cell>
          <cell r="G163">
            <v>46.33</v>
          </cell>
          <cell r="H163">
            <v>554.52</v>
          </cell>
          <cell r="I163" t="str">
            <v>ACRESCER</v>
          </cell>
          <cell r="J163">
            <v>38.299999999999997</v>
          </cell>
          <cell r="K163">
            <v>830.98</v>
          </cell>
          <cell r="N163">
            <v>600.85</v>
          </cell>
        </row>
        <row r="164">
          <cell r="B164">
            <v>60148</v>
          </cell>
          <cell r="C164" t="str">
            <v>CORPO DE B.D.C.C. 1,50 X 1,50 M C/ ALTURA DE ATERRO 2,50 &lt; H &lt;= 5,00 M</v>
          </cell>
          <cell r="D164" t="str">
            <v>m</v>
          </cell>
          <cell r="E164">
            <v>0</v>
          </cell>
          <cell r="F164">
            <v>49.76</v>
          </cell>
          <cell r="G164">
            <v>49.76</v>
          </cell>
          <cell r="H164">
            <v>598.74</v>
          </cell>
          <cell r="I164" t="str">
            <v>ACRESCER</v>
          </cell>
          <cell r="J164">
            <v>38.299999999999997</v>
          </cell>
          <cell r="K164">
            <v>896.88</v>
          </cell>
          <cell r="N164">
            <v>648.5</v>
          </cell>
        </row>
        <row r="165">
          <cell r="B165">
            <v>60149</v>
          </cell>
          <cell r="C165" t="str">
            <v>CORPO DE B.D.C.C. 1,50 X 1,50 M C/ ALTURA DE ATERRO 5,00 &lt; H &lt;= 7,50 M</v>
          </cell>
          <cell r="D165" t="str">
            <v>m</v>
          </cell>
          <cell r="E165">
            <v>0</v>
          </cell>
          <cell r="F165">
            <v>54.76</v>
          </cell>
          <cell r="G165">
            <v>54.76</v>
          </cell>
          <cell r="H165">
            <v>654.44000000000005</v>
          </cell>
          <cell r="I165" t="str">
            <v>ACRESCER</v>
          </cell>
          <cell r="J165">
            <v>38.299999999999997</v>
          </cell>
          <cell r="K165">
            <v>980.82</v>
          </cell>
          <cell r="N165">
            <v>709.2</v>
          </cell>
        </row>
        <row r="166">
          <cell r="B166">
            <v>60150</v>
          </cell>
          <cell r="C166" t="str">
            <v>CORPO DE B.D.C.C. 1,50 X 1,50 M C/ ALTURA DE ATERRO 7,50 &lt; H &lt;= 10,00 M</v>
          </cell>
          <cell r="D166" t="str">
            <v>m</v>
          </cell>
          <cell r="E166">
            <v>0</v>
          </cell>
          <cell r="F166">
            <v>58.66</v>
          </cell>
          <cell r="G166">
            <v>58.66</v>
          </cell>
          <cell r="H166">
            <v>734.36</v>
          </cell>
          <cell r="I166" t="str">
            <v>ACRESCER</v>
          </cell>
          <cell r="J166">
            <v>38.299999999999997</v>
          </cell>
          <cell r="K166">
            <v>1096.75</v>
          </cell>
          <cell r="N166">
            <v>793.02</v>
          </cell>
        </row>
        <row r="167">
          <cell r="B167">
            <v>60151</v>
          </cell>
          <cell r="C167" t="str">
            <v>CORPO DE B.D.C.C. 2,00 X 2,00 M C/ ALTURA DE ATERRO 1,00 &lt; H &lt;= 2,50 M</v>
          </cell>
          <cell r="D167" t="str">
            <v>m</v>
          </cell>
          <cell r="E167">
            <v>0</v>
          </cell>
          <cell r="F167">
            <v>70.040000000000006</v>
          </cell>
          <cell r="G167">
            <v>70.040000000000006</v>
          </cell>
          <cell r="H167">
            <v>786.82</v>
          </cell>
          <cell r="I167" t="str">
            <v>ACRESCER</v>
          </cell>
          <cell r="J167">
            <v>38.299999999999997</v>
          </cell>
          <cell r="K167">
            <v>1185.04</v>
          </cell>
          <cell r="N167">
            <v>856.86</v>
          </cell>
        </row>
        <row r="168">
          <cell r="B168">
            <v>60152</v>
          </cell>
          <cell r="C168" t="str">
            <v>CORPO DE B.D.C.C. 2,00 X 2,00 M C/ ALTURA DE ATERRO 2,50 &lt; H &lt;= 5,00 M</v>
          </cell>
          <cell r="D168" t="str">
            <v>m</v>
          </cell>
          <cell r="E168">
            <v>0</v>
          </cell>
          <cell r="F168">
            <v>78.94</v>
          </cell>
          <cell r="G168">
            <v>78.94</v>
          </cell>
          <cell r="H168">
            <v>906.33</v>
          </cell>
          <cell r="I168" t="str">
            <v>ACRESCER</v>
          </cell>
          <cell r="J168">
            <v>38.299999999999997</v>
          </cell>
          <cell r="K168">
            <v>1362.63</v>
          </cell>
          <cell r="N168">
            <v>985.27</v>
          </cell>
        </row>
        <row r="169">
          <cell r="B169">
            <v>60153</v>
          </cell>
          <cell r="C169" t="str">
            <v>CORPO DE B.D.C.C. 2,00 X 2,00 M C/ ALTURA DE ATERRO 5,00 &lt; H &lt;= 7,50 M</v>
          </cell>
          <cell r="D169" t="str">
            <v>m</v>
          </cell>
          <cell r="E169">
            <v>0</v>
          </cell>
          <cell r="F169">
            <v>85.33</v>
          </cell>
          <cell r="G169">
            <v>85.33</v>
          </cell>
          <cell r="H169">
            <v>1030.57</v>
          </cell>
          <cell r="I169" t="str">
            <v>ACRESCER</v>
          </cell>
          <cell r="J169">
            <v>38.299999999999997</v>
          </cell>
          <cell r="K169">
            <v>1543.29</v>
          </cell>
          <cell r="N169">
            <v>1115.8999999999999</v>
          </cell>
        </row>
        <row r="170">
          <cell r="B170">
            <v>60154</v>
          </cell>
          <cell r="C170" t="str">
            <v>CORPO DE B.D.C.C. 2,00 X 2,00 M C/ ALTURA DE ATERRO 7,50 &lt; H &lt;= 10,00 M</v>
          </cell>
          <cell r="D170" t="str">
            <v>m</v>
          </cell>
          <cell r="E170">
            <v>0</v>
          </cell>
          <cell r="F170">
            <v>92.2</v>
          </cell>
          <cell r="G170">
            <v>92.2</v>
          </cell>
          <cell r="H170">
            <v>1131.3399999999999</v>
          </cell>
          <cell r="I170" t="str">
            <v>ACRESCER</v>
          </cell>
          <cell r="J170">
            <v>38.299999999999997</v>
          </cell>
          <cell r="K170">
            <v>1692.16</v>
          </cell>
          <cell r="N170">
            <v>1223.54</v>
          </cell>
        </row>
        <row r="171">
          <cell r="B171">
            <v>60155</v>
          </cell>
          <cell r="C171" t="str">
            <v>CORPO DE B.D.C.C. 2,50 X 2,50 M C/ ALTURA DE ATERRO 1,00 &lt; H &lt;= 2,50 M</v>
          </cell>
          <cell r="D171" t="str">
            <v>m</v>
          </cell>
          <cell r="E171">
            <v>0</v>
          </cell>
          <cell r="F171">
            <v>103.58</v>
          </cell>
          <cell r="G171">
            <v>103.58</v>
          </cell>
          <cell r="H171">
            <v>1146.3499999999999</v>
          </cell>
          <cell r="I171" t="str">
            <v>ACRESCER</v>
          </cell>
          <cell r="J171">
            <v>38.299999999999997</v>
          </cell>
          <cell r="K171">
            <v>1728.65</v>
          </cell>
          <cell r="N171">
            <v>1249.9299999999998</v>
          </cell>
        </row>
        <row r="172">
          <cell r="B172">
            <v>60156</v>
          </cell>
          <cell r="C172" t="str">
            <v>CORPO DE B.D.C.C. 2,50 X 2,50 M C/ ALTURA DE ATERRO 2,50 &lt; H &lt;= 5,00 M</v>
          </cell>
          <cell r="D172" t="str">
            <v>m</v>
          </cell>
          <cell r="E172">
            <v>0</v>
          </cell>
          <cell r="F172">
            <v>109.98</v>
          </cell>
          <cell r="G172">
            <v>109.98</v>
          </cell>
          <cell r="H172">
            <v>1279.07</v>
          </cell>
          <cell r="I172" t="str">
            <v>ACRESCER</v>
          </cell>
          <cell r="J172">
            <v>38.299999999999997</v>
          </cell>
          <cell r="K172">
            <v>1921.06</v>
          </cell>
          <cell r="N172">
            <v>1389.05</v>
          </cell>
        </row>
        <row r="173">
          <cell r="B173">
            <v>60157</v>
          </cell>
          <cell r="C173" t="str">
            <v>CORPO DE B.D.C.C. 2,50 X 2,50 M C/ ALTURA DE ATERRO 5,00 &lt; H &lt;= 7,50 M</v>
          </cell>
          <cell r="D173" t="str">
            <v>m</v>
          </cell>
          <cell r="E173">
            <v>0</v>
          </cell>
          <cell r="F173">
            <v>127.76</v>
          </cell>
          <cell r="G173">
            <v>127.76</v>
          </cell>
          <cell r="H173">
            <v>1508.58</v>
          </cell>
          <cell r="I173" t="str">
            <v>ACRESCER</v>
          </cell>
          <cell r="J173">
            <v>38.299999999999997</v>
          </cell>
          <cell r="K173">
            <v>2263.06</v>
          </cell>
          <cell r="N173">
            <v>1636.34</v>
          </cell>
        </row>
        <row r="174">
          <cell r="B174">
            <v>60158</v>
          </cell>
          <cell r="C174" t="str">
            <v>CORPO DE B.D.C.C. 2,50 X 2,50 M C/ ALTURA DE ATERRO 7,50 &lt; H &lt;= 10,00 M</v>
          </cell>
          <cell r="D174" t="str">
            <v>m</v>
          </cell>
          <cell r="E174">
            <v>0</v>
          </cell>
          <cell r="F174">
            <v>134.63</v>
          </cell>
          <cell r="G174">
            <v>134.63</v>
          </cell>
          <cell r="H174">
            <v>1661.36</v>
          </cell>
          <cell r="I174" t="str">
            <v>ACRESCER</v>
          </cell>
          <cell r="J174">
            <v>38.299999999999997</v>
          </cell>
          <cell r="K174">
            <v>2483.85</v>
          </cell>
          <cell r="N174">
            <v>1795.9899999999998</v>
          </cell>
        </row>
        <row r="175">
          <cell r="B175">
            <v>60159</v>
          </cell>
          <cell r="C175" t="str">
            <v>CORPO DE B.D.C.C. 3,00 X 3,00 M C/ ALTURA DE ATERRO 1,00 &lt; H &lt;= 2,50 M</v>
          </cell>
          <cell r="D175" t="str">
            <v>m</v>
          </cell>
          <cell r="E175">
            <v>0</v>
          </cell>
          <cell r="F175">
            <v>134.63</v>
          </cell>
          <cell r="G175">
            <v>134.63</v>
          </cell>
          <cell r="H175">
            <v>1499.13</v>
          </cell>
          <cell r="I175" t="str">
            <v>ACRESCER</v>
          </cell>
          <cell r="J175">
            <v>38.299999999999997</v>
          </cell>
          <cell r="K175">
            <v>2259.4899999999998</v>
          </cell>
          <cell r="N175">
            <v>1633.7600000000002</v>
          </cell>
        </row>
        <row r="176">
          <cell r="B176">
            <v>60160</v>
          </cell>
          <cell r="C176" t="str">
            <v>CORPO DE B.D.C.C. 3,00 X 3,00 M C/ ALTURA DE ATERRO 2,50 &lt; H &lt;= 5,00 M</v>
          </cell>
          <cell r="D176" t="str">
            <v>m</v>
          </cell>
          <cell r="E176">
            <v>0</v>
          </cell>
          <cell r="F176">
            <v>153.82</v>
          </cell>
          <cell r="G176">
            <v>153.82</v>
          </cell>
          <cell r="H176">
            <v>1822.83</v>
          </cell>
          <cell r="I176" t="str">
            <v>ACRESCER</v>
          </cell>
          <cell r="J176">
            <v>38.299999999999997</v>
          </cell>
          <cell r="K176">
            <v>2733.71</v>
          </cell>
          <cell r="N176">
            <v>1976.6499999999999</v>
          </cell>
        </row>
        <row r="177">
          <cell r="B177">
            <v>60161</v>
          </cell>
          <cell r="C177" t="str">
            <v>CORPO DE B.D.C.C. 3,00 X 3,00 M C/ ALTURA DE ATERRO 5,00 &lt; H &lt;= 7,50 M</v>
          </cell>
          <cell r="D177" t="str">
            <v>m</v>
          </cell>
          <cell r="E177">
            <v>0</v>
          </cell>
          <cell r="F177">
            <v>173.63</v>
          </cell>
          <cell r="G177">
            <v>173.63</v>
          </cell>
          <cell r="H177">
            <v>2066.08</v>
          </cell>
          <cell r="I177" t="str">
            <v>ACRESCER</v>
          </cell>
          <cell r="J177">
            <v>38.299999999999997</v>
          </cell>
          <cell r="K177">
            <v>3097.52</v>
          </cell>
          <cell r="N177">
            <v>2239.71</v>
          </cell>
        </row>
        <row r="178">
          <cell r="B178">
            <v>60162</v>
          </cell>
          <cell r="C178" t="str">
            <v>CORPO DE B.D.C.C. 3,00 X 3,00 M C/ ALTURA DE ATERRO 7,50 &lt;H &lt;= 10,00 M</v>
          </cell>
          <cell r="D178" t="str">
            <v>m</v>
          </cell>
          <cell r="E178">
            <v>0</v>
          </cell>
          <cell r="F178">
            <v>186.42</v>
          </cell>
          <cell r="G178">
            <v>186.42</v>
          </cell>
          <cell r="H178">
            <v>2303.23</v>
          </cell>
          <cell r="I178" t="str">
            <v>ACRESCER</v>
          </cell>
          <cell r="J178">
            <v>38.299999999999997</v>
          </cell>
          <cell r="K178">
            <v>3443.19</v>
          </cell>
          <cell r="N178">
            <v>2489.65</v>
          </cell>
        </row>
        <row r="179">
          <cell r="B179">
            <v>60163</v>
          </cell>
          <cell r="C179" t="str">
            <v>CORPO DE B.T.C.C. 1,50 X 1,50 M C/ ALTURA DE ATERRO 1,00 &lt; H &lt;= 2,50 M</v>
          </cell>
          <cell r="D179" t="str">
            <v>m</v>
          </cell>
          <cell r="E179">
            <v>0</v>
          </cell>
          <cell r="F179">
            <v>63.65</v>
          </cell>
          <cell r="G179">
            <v>63.65</v>
          </cell>
          <cell r="H179">
            <v>782.69</v>
          </cell>
          <cell r="I179" t="str">
            <v>ACRESCER</v>
          </cell>
          <cell r="J179">
            <v>38.299999999999997</v>
          </cell>
          <cell r="K179">
            <v>1170.49</v>
          </cell>
          <cell r="N179">
            <v>846.34</v>
          </cell>
        </row>
        <row r="180">
          <cell r="B180">
            <v>60164</v>
          </cell>
          <cell r="C180" t="str">
            <v>CORPO DE B.T.C.C. 1,50 X 1,50 M C/ ALTURA DE ATERRO 2,50 &lt; H &lt;= 5,00M</v>
          </cell>
          <cell r="D180" t="str">
            <v>m</v>
          </cell>
          <cell r="E180">
            <v>0</v>
          </cell>
          <cell r="F180">
            <v>67.55</v>
          </cell>
          <cell r="G180">
            <v>67.55</v>
          </cell>
          <cell r="H180">
            <v>846.54</v>
          </cell>
          <cell r="I180" t="str">
            <v>ACRESCER</v>
          </cell>
          <cell r="J180">
            <v>38.299999999999997</v>
          </cell>
          <cell r="K180">
            <v>1264.19</v>
          </cell>
          <cell r="N180">
            <v>914.08999999999992</v>
          </cell>
        </row>
        <row r="181">
          <cell r="B181">
            <v>60165</v>
          </cell>
          <cell r="C181" t="str">
            <v>CORPO DE B.T.C.C. 1,50 X 1,50 M C/ ALTURA DE ATERRO 5,00 &lt; H &lt;= 7,50 M</v>
          </cell>
          <cell r="D181" t="str">
            <v>m</v>
          </cell>
          <cell r="E181">
            <v>0</v>
          </cell>
          <cell r="F181">
            <v>73.010000000000005</v>
          </cell>
          <cell r="G181">
            <v>73.010000000000005</v>
          </cell>
          <cell r="H181">
            <v>919.63</v>
          </cell>
          <cell r="I181" t="str">
            <v>ACRESCER</v>
          </cell>
          <cell r="J181">
            <v>38.299999999999997</v>
          </cell>
          <cell r="K181">
            <v>1372.82</v>
          </cell>
          <cell r="N181">
            <v>992.64</v>
          </cell>
        </row>
        <row r="182">
          <cell r="B182">
            <v>60166</v>
          </cell>
          <cell r="C182" t="str">
            <v>CORPO DE B.T.C.C. 1,50 X 1,50 M C/ ALTURA DE ATERRO 7,50 &lt; H &lt;= 10,00 M</v>
          </cell>
          <cell r="D182" t="str">
            <v>m</v>
          </cell>
          <cell r="E182">
            <v>0</v>
          </cell>
          <cell r="F182">
            <v>81.900000000000006</v>
          </cell>
          <cell r="G182">
            <v>81.900000000000006</v>
          </cell>
          <cell r="H182">
            <v>1032.3900000000001</v>
          </cell>
          <cell r="I182" t="str">
            <v>ACRESCER</v>
          </cell>
          <cell r="J182">
            <v>38.299999999999997</v>
          </cell>
          <cell r="K182">
            <v>1541.06</v>
          </cell>
          <cell r="N182">
            <v>1114.2900000000002</v>
          </cell>
        </row>
        <row r="183">
          <cell r="B183">
            <v>60167</v>
          </cell>
          <cell r="C183" t="str">
            <v>CORPO DE B.T.C.C. 2,00 X 2,00 M C/ ALTURA DE ATERRO 1,00 &lt; H &lt;= 2,50 M</v>
          </cell>
          <cell r="D183" t="str">
            <v>m</v>
          </cell>
          <cell r="E183">
            <v>0</v>
          </cell>
          <cell r="F183">
            <v>100.15</v>
          </cell>
          <cell r="G183">
            <v>100.15</v>
          </cell>
          <cell r="H183">
            <v>1111</v>
          </cell>
          <cell r="I183" t="str">
            <v>ACRESCER</v>
          </cell>
          <cell r="J183">
            <v>38.299999999999997</v>
          </cell>
          <cell r="K183">
            <v>1675.02</v>
          </cell>
          <cell r="N183">
            <v>1211.1500000000001</v>
          </cell>
        </row>
        <row r="184">
          <cell r="B184">
            <v>60168</v>
          </cell>
          <cell r="C184" t="str">
            <v>CORPO DE B.T.C.C. 2,00 X 2,00 M C/ ALTURA DE ATERRO 2,50 &lt; H &lt;= 5,00 M</v>
          </cell>
          <cell r="D184" t="str">
            <v>m</v>
          </cell>
          <cell r="E184">
            <v>0</v>
          </cell>
          <cell r="F184">
            <v>112.48</v>
          </cell>
          <cell r="G184">
            <v>112.48</v>
          </cell>
          <cell r="H184">
            <v>1274.76</v>
          </cell>
          <cell r="I184" t="str">
            <v>ACRESCER</v>
          </cell>
          <cell r="J184">
            <v>38.299999999999997</v>
          </cell>
          <cell r="K184">
            <v>1918.55</v>
          </cell>
          <cell r="N184">
            <v>1387.24</v>
          </cell>
        </row>
        <row r="185">
          <cell r="B185">
            <v>60169</v>
          </cell>
          <cell r="C185" t="str">
            <v>CORPO DE B.T.C.C. 2,00 X 2,00 M C/ ALTURA DE ATERRO 5,00 &lt; H &lt;= 7,50 M</v>
          </cell>
          <cell r="D185" t="str">
            <v>m</v>
          </cell>
          <cell r="E185">
            <v>0</v>
          </cell>
          <cell r="F185">
            <v>121.84</v>
          </cell>
          <cell r="G185">
            <v>121.84</v>
          </cell>
          <cell r="H185">
            <v>1456.7</v>
          </cell>
          <cell r="I185" t="str">
            <v>ACRESCER</v>
          </cell>
          <cell r="J185">
            <v>38.299999999999997</v>
          </cell>
          <cell r="K185">
            <v>2183.12</v>
          </cell>
          <cell r="N185">
            <v>1578.54</v>
          </cell>
        </row>
        <row r="186">
          <cell r="B186">
            <v>60170</v>
          </cell>
          <cell r="C186" t="str">
            <v>CORPO DE B.T.C.C. 2,00 X 2,00 M C/ ALTURA DE ATERRO 7,50 &lt; H &lt;= 10,00 M</v>
          </cell>
          <cell r="D186" t="str">
            <v>m</v>
          </cell>
          <cell r="E186">
            <v>0</v>
          </cell>
          <cell r="F186">
            <v>131.66</v>
          </cell>
          <cell r="G186">
            <v>131.66</v>
          </cell>
          <cell r="H186">
            <v>1600.99</v>
          </cell>
          <cell r="I186" t="str">
            <v>ACRESCER</v>
          </cell>
          <cell r="J186">
            <v>38.299999999999997</v>
          </cell>
          <cell r="K186">
            <v>2396.25</v>
          </cell>
          <cell r="N186">
            <v>1732.65</v>
          </cell>
        </row>
        <row r="187">
          <cell r="B187">
            <v>60171</v>
          </cell>
          <cell r="C187" t="str">
            <v>CORPO DE B.T.C.C. 2,50 X 2,50 M C/ ALTURA DE ATERRO 1,00 &lt; H &lt;= 2,50 M</v>
          </cell>
          <cell r="D187" t="str">
            <v>m</v>
          </cell>
          <cell r="E187">
            <v>0</v>
          </cell>
          <cell r="F187">
            <v>146.47999999999999</v>
          </cell>
          <cell r="G187">
            <v>146.47999999999999</v>
          </cell>
          <cell r="H187">
            <v>1608.12</v>
          </cell>
          <cell r="I187" t="str">
            <v>ACRESCER</v>
          </cell>
          <cell r="J187">
            <v>38.299999999999997</v>
          </cell>
          <cell r="K187">
            <v>2426.61</v>
          </cell>
          <cell r="N187">
            <v>1754.6</v>
          </cell>
        </row>
        <row r="188">
          <cell r="B188">
            <v>60172</v>
          </cell>
          <cell r="C188" t="str">
            <v>CORPO DE B.T.C.C. 2,50 X 2,50 M C/ ALTURA DE ATERRO 2,50 &lt; H &lt;= 5,00 M</v>
          </cell>
          <cell r="D188" t="str">
            <v>m</v>
          </cell>
          <cell r="E188">
            <v>0</v>
          </cell>
          <cell r="F188">
            <v>156.31</v>
          </cell>
          <cell r="G188">
            <v>156.31</v>
          </cell>
          <cell r="H188">
            <v>1806.02</v>
          </cell>
          <cell r="I188" t="str">
            <v>ACRESCER</v>
          </cell>
          <cell r="J188">
            <v>38.299999999999997</v>
          </cell>
          <cell r="K188">
            <v>2713.9</v>
          </cell>
          <cell r="N188">
            <v>1962.33</v>
          </cell>
        </row>
        <row r="189">
          <cell r="B189">
            <v>60173</v>
          </cell>
          <cell r="C189" t="str">
            <v>CORPO DE B.T.C.C. 2,50 X 2,50 M C/ ALTURA DE ATERRO 5,00 &lt; H &lt;= 7,50 M</v>
          </cell>
          <cell r="D189" t="str">
            <v>m</v>
          </cell>
          <cell r="E189">
            <v>0</v>
          </cell>
          <cell r="F189">
            <v>180.02</v>
          </cell>
          <cell r="G189">
            <v>180.02</v>
          </cell>
          <cell r="H189">
            <v>2121.4899999999998</v>
          </cell>
          <cell r="I189" t="str">
            <v>ACRESCER</v>
          </cell>
          <cell r="J189">
            <v>38.299999999999997</v>
          </cell>
          <cell r="K189">
            <v>3182.99</v>
          </cell>
          <cell r="N189">
            <v>2301.5099999999998</v>
          </cell>
        </row>
        <row r="190">
          <cell r="B190">
            <v>60174</v>
          </cell>
          <cell r="C190" t="str">
            <v>CORPO DE B.T.C.C. 2,50 X 2,50 M C/ ALTURA DE ATERRO 7,50 &lt; H &lt;= 10,00 M</v>
          </cell>
          <cell r="D190" t="str">
            <v>m</v>
          </cell>
          <cell r="E190">
            <v>0</v>
          </cell>
          <cell r="F190">
            <v>191.88</v>
          </cell>
          <cell r="G190">
            <v>191.88</v>
          </cell>
          <cell r="H190">
            <v>2343.48</v>
          </cell>
          <cell r="I190" t="str">
            <v>ACRESCER</v>
          </cell>
          <cell r="J190">
            <v>38.299999999999997</v>
          </cell>
          <cell r="K190">
            <v>3506.4</v>
          </cell>
          <cell r="N190">
            <v>2535.36</v>
          </cell>
        </row>
        <row r="191">
          <cell r="B191">
            <v>60175</v>
          </cell>
          <cell r="C191" t="str">
            <v>CORPO DE B.T.C.C. 3,00 X 3,00 M C/ ALTURA DE ATERRO 1,00 &lt; H &lt;= 2,50 M</v>
          </cell>
          <cell r="D191" t="str">
            <v>m</v>
          </cell>
          <cell r="E191">
            <v>0</v>
          </cell>
          <cell r="F191">
            <v>192.35</v>
          </cell>
          <cell r="G191">
            <v>192.35</v>
          </cell>
          <cell r="H191">
            <v>2121.34</v>
          </cell>
          <cell r="I191" t="str">
            <v>ACRESCER</v>
          </cell>
          <cell r="J191">
            <v>38.299999999999997</v>
          </cell>
          <cell r="K191">
            <v>3199.83</v>
          </cell>
          <cell r="N191">
            <v>2313.69</v>
          </cell>
        </row>
        <row r="192">
          <cell r="B192">
            <v>60176</v>
          </cell>
          <cell r="C192" t="str">
            <v>CORPO DE B.T.C.C. 3,00 X 3,00 M C/ ALTURA DE ATERRO 2,50 &lt; H &lt;= 5,00 M</v>
          </cell>
          <cell r="D192" t="str">
            <v>m</v>
          </cell>
          <cell r="E192">
            <v>0</v>
          </cell>
          <cell r="F192">
            <v>220.43</v>
          </cell>
          <cell r="G192">
            <v>220.43</v>
          </cell>
          <cell r="H192">
            <v>2582.46</v>
          </cell>
          <cell r="I192" t="str">
            <v>ACRESCER</v>
          </cell>
          <cell r="J192">
            <v>38.299999999999997</v>
          </cell>
          <cell r="K192">
            <v>3876.4</v>
          </cell>
          <cell r="N192">
            <v>2802.89</v>
          </cell>
        </row>
        <row r="193">
          <cell r="B193">
            <v>60177</v>
          </cell>
          <cell r="C193" t="str">
            <v>CORPO DE B.T.C.C. 3,00 X 3,00 M C/ ALTURA DE ATERRO 5,00 &lt; H &lt;= 7,50 M</v>
          </cell>
          <cell r="D193" t="str">
            <v>m</v>
          </cell>
          <cell r="E193">
            <v>0</v>
          </cell>
          <cell r="F193">
            <v>237.74</v>
          </cell>
          <cell r="G193">
            <v>237.74</v>
          </cell>
          <cell r="H193">
            <v>2925.32</v>
          </cell>
          <cell r="I193" t="str">
            <v>ACRESCER</v>
          </cell>
          <cell r="J193">
            <v>38.299999999999997</v>
          </cell>
          <cell r="K193">
            <v>4374.51</v>
          </cell>
          <cell r="N193">
            <v>3163.0600000000004</v>
          </cell>
        </row>
        <row r="194">
          <cell r="B194">
            <v>60178</v>
          </cell>
          <cell r="C194" t="str">
            <v>CORPO DE B.T.C.C. 3,00 X 3,00 M C/ ALTURA DE ATERRO 7,50 &lt; H &lt;= 10,00 M</v>
          </cell>
          <cell r="D194" t="str">
            <v>m</v>
          </cell>
          <cell r="E194">
            <v>0</v>
          </cell>
          <cell r="F194">
            <v>248.51</v>
          </cell>
          <cell r="G194">
            <v>248.51</v>
          </cell>
          <cell r="H194">
            <v>3263.51</v>
          </cell>
          <cell r="I194" t="str">
            <v>ACRESCER</v>
          </cell>
          <cell r="J194">
            <v>38.299999999999997</v>
          </cell>
          <cell r="K194">
            <v>4857.12</v>
          </cell>
          <cell r="N194">
            <v>3512.0200000000004</v>
          </cell>
        </row>
        <row r="195">
          <cell r="B195">
            <v>60202</v>
          </cell>
          <cell r="C195" t="str">
            <v>BOCA DE BUEIRO SIMPLES TUBULAR DE CONCRETO D=0,60 M</v>
          </cell>
          <cell r="D195" t="str">
            <v>Und</v>
          </cell>
          <cell r="E195">
            <v>0</v>
          </cell>
          <cell r="F195">
            <v>3.12</v>
          </cell>
          <cell r="G195">
            <v>3.12</v>
          </cell>
          <cell r="H195">
            <v>179.29</v>
          </cell>
          <cell r="I195" t="str">
            <v>ACRESCER</v>
          </cell>
          <cell r="J195">
            <v>38.299999999999997</v>
          </cell>
          <cell r="K195">
            <v>252.27</v>
          </cell>
          <cell r="N195">
            <v>182.41</v>
          </cell>
        </row>
        <row r="196">
          <cell r="B196">
            <v>60203</v>
          </cell>
          <cell r="C196" t="str">
            <v>BOCA DE BUEIRO SIMPLES TUBULAR DE CONCRETO D=0,80 M</v>
          </cell>
          <cell r="D196" t="str">
            <v>Und</v>
          </cell>
          <cell r="E196">
            <v>0</v>
          </cell>
          <cell r="F196">
            <v>3.12</v>
          </cell>
          <cell r="G196">
            <v>3.12</v>
          </cell>
          <cell r="H196">
            <v>305.83999999999997</v>
          </cell>
          <cell r="I196" t="str">
            <v>ACRESCER</v>
          </cell>
          <cell r="J196">
            <v>38.299999999999997</v>
          </cell>
          <cell r="K196">
            <v>427.29</v>
          </cell>
          <cell r="N196">
            <v>308.95999999999998</v>
          </cell>
        </row>
        <row r="197">
          <cell r="B197">
            <v>60204</v>
          </cell>
          <cell r="C197" t="str">
            <v>BOCA DE BUEIRO SIMPLES TUBULAR DE CONCRETO D=1,00 M</v>
          </cell>
          <cell r="D197" t="str">
            <v>Und</v>
          </cell>
          <cell r="E197">
            <v>0</v>
          </cell>
          <cell r="F197">
            <v>3.28</v>
          </cell>
          <cell r="G197">
            <v>3.28</v>
          </cell>
          <cell r="H197">
            <v>479.6</v>
          </cell>
          <cell r="I197" t="str">
            <v>ACRESCER</v>
          </cell>
          <cell r="J197">
            <v>38.299999999999997</v>
          </cell>
          <cell r="K197">
            <v>667.82</v>
          </cell>
          <cell r="N197">
            <v>482.88</v>
          </cell>
        </row>
        <row r="198">
          <cell r="B198">
            <v>60205</v>
          </cell>
          <cell r="C198" t="str">
            <v>BOCA DE BUEIRO SIMPLES TUBULAR DE CONCRETO D=1,20 M</v>
          </cell>
          <cell r="D198" t="str">
            <v>Und</v>
          </cell>
          <cell r="E198">
            <v>0</v>
          </cell>
          <cell r="F198">
            <v>3.28</v>
          </cell>
          <cell r="G198">
            <v>3.28</v>
          </cell>
          <cell r="H198">
            <v>693.99</v>
          </cell>
          <cell r="I198" t="str">
            <v>ACRESCER</v>
          </cell>
          <cell r="J198">
            <v>38.299999999999997</v>
          </cell>
          <cell r="K198">
            <v>964.32</v>
          </cell>
          <cell r="N198">
            <v>697.27</v>
          </cell>
        </row>
        <row r="199">
          <cell r="B199">
            <v>60206</v>
          </cell>
          <cell r="C199" t="str">
            <v>BOCA DE BUEIRO DUPLO TUBULAR DE CONCRETO D=0,80 M</v>
          </cell>
          <cell r="D199" t="str">
            <v>Und</v>
          </cell>
          <cell r="E199">
            <v>0</v>
          </cell>
          <cell r="F199">
            <v>4.76</v>
          </cell>
          <cell r="G199">
            <v>4.76</v>
          </cell>
          <cell r="H199">
            <v>433.42</v>
          </cell>
          <cell r="I199" t="str">
            <v>ACRESCER</v>
          </cell>
          <cell r="J199">
            <v>38.299999999999997</v>
          </cell>
          <cell r="K199">
            <v>606</v>
          </cell>
          <cell r="N199">
            <v>438.18</v>
          </cell>
        </row>
        <row r="200">
          <cell r="B200">
            <v>60207</v>
          </cell>
          <cell r="C200" t="str">
            <v>BOCA DE BUEIRO DUPLO TUBULAR DE CONCRETO D=1,00 M</v>
          </cell>
          <cell r="D200" t="str">
            <v>Und</v>
          </cell>
          <cell r="E200">
            <v>0</v>
          </cell>
          <cell r="F200">
            <v>4.76</v>
          </cell>
          <cell r="G200">
            <v>4.76</v>
          </cell>
          <cell r="H200">
            <v>664.36</v>
          </cell>
          <cell r="I200" t="str">
            <v>ACRESCER</v>
          </cell>
          <cell r="J200">
            <v>38.299999999999997</v>
          </cell>
          <cell r="K200">
            <v>925.39</v>
          </cell>
          <cell r="N200">
            <v>669.12</v>
          </cell>
        </row>
        <row r="201">
          <cell r="B201">
            <v>60208</v>
          </cell>
          <cell r="C201" t="str">
            <v>BOCA DE BUEIRO DUPLO TUBULAR DE CONCRETO D=1,20 M</v>
          </cell>
          <cell r="D201" t="str">
            <v>Und</v>
          </cell>
          <cell r="E201">
            <v>0</v>
          </cell>
          <cell r="F201">
            <v>4.76</v>
          </cell>
          <cell r="G201">
            <v>4.76</v>
          </cell>
          <cell r="H201">
            <v>943.32</v>
          </cell>
          <cell r="I201" t="str">
            <v>ACRESCER</v>
          </cell>
          <cell r="J201">
            <v>38.299999999999997</v>
          </cell>
          <cell r="K201">
            <v>1311.19</v>
          </cell>
          <cell r="N201">
            <v>948.08</v>
          </cell>
        </row>
        <row r="202">
          <cell r="B202">
            <v>60210</v>
          </cell>
          <cell r="C202" t="str">
            <v>BOCA DE BUEIRO TRIPLO TUBULAR DE CONCRETO D=0,80 M</v>
          </cell>
          <cell r="D202" t="str">
            <v>Und</v>
          </cell>
          <cell r="E202">
            <v>0</v>
          </cell>
          <cell r="F202">
            <v>6.24</v>
          </cell>
          <cell r="G202">
            <v>6.24</v>
          </cell>
          <cell r="H202">
            <v>565.87</v>
          </cell>
          <cell r="I202" t="str">
            <v>ACRESCER</v>
          </cell>
          <cell r="J202">
            <v>38.299999999999997</v>
          </cell>
          <cell r="K202">
            <v>791.23</v>
          </cell>
          <cell r="N202">
            <v>572.11</v>
          </cell>
        </row>
        <row r="203">
          <cell r="B203">
            <v>60211</v>
          </cell>
          <cell r="C203" t="str">
            <v>BOCA DE BUEIRO TRIPLO TUBULAR DE CONCRETO D=1,00 M</v>
          </cell>
          <cell r="D203" t="str">
            <v>Und</v>
          </cell>
          <cell r="E203">
            <v>0</v>
          </cell>
          <cell r="F203">
            <v>6.24</v>
          </cell>
          <cell r="G203">
            <v>6.24</v>
          </cell>
          <cell r="H203">
            <v>831.93</v>
          </cell>
          <cell r="I203" t="str">
            <v>ACRESCER</v>
          </cell>
          <cell r="J203">
            <v>38.299999999999997</v>
          </cell>
          <cell r="K203">
            <v>1159.19</v>
          </cell>
          <cell r="N203">
            <v>838.17</v>
          </cell>
        </row>
        <row r="204">
          <cell r="B204">
            <v>60212</v>
          </cell>
          <cell r="C204" t="str">
            <v>BOCA DE BUEIRO TRIPLO TUBULAR DE CONCRETO D=1,20 M</v>
          </cell>
          <cell r="D204" t="str">
            <v>Und</v>
          </cell>
          <cell r="E204">
            <v>0</v>
          </cell>
          <cell r="F204">
            <v>6.24</v>
          </cell>
          <cell r="G204">
            <v>6.24</v>
          </cell>
          <cell r="H204">
            <v>1192.6500000000001</v>
          </cell>
          <cell r="I204" t="str">
            <v>ACRESCER</v>
          </cell>
          <cell r="J204">
            <v>38.299999999999997</v>
          </cell>
          <cell r="K204">
            <v>1658.06</v>
          </cell>
          <cell r="N204">
            <v>1198.8900000000001</v>
          </cell>
        </row>
        <row r="205">
          <cell r="B205">
            <v>60231</v>
          </cell>
          <cell r="C205" t="str">
            <v>BOCA DE BUEIRO SIMPLES CELULAR DE CONCRETO DE 1,50 X 1,50 M</v>
          </cell>
          <cell r="D205" t="str">
            <v>Und</v>
          </cell>
          <cell r="E205">
            <v>0</v>
          </cell>
          <cell r="F205">
            <v>115.91</v>
          </cell>
          <cell r="G205">
            <v>115.91</v>
          </cell>
          <cell r="H205">
            <v>1603.11</v>
          </cell>
          <cell r="I205" t="str">
            <v>ACRESCER</v>
          </cell>
          <cell r="J205">
            <v>38.299999999999997</v>
          </cell>
          <cell r="K205">
            <v>2377.4</v>
          </cell>
          <cell r="N205">
            <v>1719.02</v>
          </cell>
        </row>
        <row r="206">
          <cell r="B206">
            <v>60232</v>
          </cell>
          <cell r="C206" t="str">
            <v>BOCA DE BUEIRO SIMPLES CELULAR DE CONCRETO DE 2,00 X 2,00 M</v>
          </cell>
          <cell r="D206" t="str">
            <v>Und</v>
          </cell>
          <cell r="E206">
            <v>0</v>
          </cell>
          <cell r="F206">
            <v>173.63</v>
          </cell>
          <cell r="G206">
            <v>173.63</v>
          </cell>
          <cell r="H206">
            <v>2422.4299999999998</v>
          </cell>
          <cell r="I206" t="str">
            <v>ACRESCER</v>
          </cell>
          <cell r="J206">
            <v>38.299999999999997</v>
          </cell>
          <cell r="K206">
            <v>3590.35</v>
          </cell>
          <cell r="N206">
            <v>2596.06</v>
          </cell>
        </row>
        <row r="207">
          <cell r="B207">
            <v>60233</v>
          </cell>
          <cell r="C207" t="str">
            <v>BOCA DE BUEIRO SIMPLES CELULAR DE CONCRETO DE 2,50 X 2,50 M</v>
          </cell>
          <cell r="D207" t="str">
            <v>Und</v>
          </cell>
          <cell r="E207">
            <v>0</v>
          </cell>
          <cell r="F207">
            <v>259.89999999999998</v>
          </cell>
          <cell r="G207">
            <v>259.89999999999998</v>
          </cell>
          <cell r="H207">
            <v>3711.92</v>
          </cell>
          <cell r="I207" t="str">
            <v>ACRESCER</v>
          </cell>
          <cell r="J207">
            <v>38.299999999999997</v>
          </cell>
          <cell r="K207">
            <v>5493.03</v>
          </cell>
          <cell r="N207">
            <v>3971.82</v>
          </cell>
        </row>
        <row r="208">
          <cell r="B208">
            <v>60234</v>
          </cell>
          <cell r="C208" t="str">
            <v>BOCA DE BUEIRO SIMPLES CELULAR DE CONCRETO DE 3,00 X 3,00 M</v>
          </cell>
          <cell r="D208" t="str">
            <v>Und</v>
          </cell>
          <cell r="E208">
            <v>0</v>
          </cell>
          <cell r="F208">
            <v>354.59</v>
          </cell>
          <cell r="G208">
            <v>354.59</v>
          </cell>
          <cell r="H208">
            <v>5093.26</v>
          </cell>
          <cell r="I208" t="str">
            <v>ACRESCER</v>
          </cell>
          <cell r="J208">
            <v>38.299999999999997</v>
          </cell>
          <cell r="K208">
            <v>7534.38</v>
          </cell>
          <cell r="N208">
            <v>5447.85</v>
          </cell>
        </row>
        <row r="209">
          <cell r="B209">
            <v>60235</v>
          </cell>
          <cell r="C209" t="str">
            <v>BOCA DE BUEIRO DUPLO CELULAR DE CONCRETO DE 1,50 X 1,50 M</v>
          </cell>
          <cell r="D209" t="str">
            <v>Und</v>
          </cell>
          <cell r="E209">
            <v>0</v>
          </cell>
          <cell r="F209">
            <v>146.94999999999999</v>
          </cell>
          <cell r="G209">
            <v>146.94999999999999</v>
          </cell>
          <cell r="H209">
            <v>2020.66</v>
          </cell>
          <cell r="I209" t="str">
            <v>ACRESCER</v>
          </cell>
          <cell r="J209">
            <v>38.299999999999997</v>
          </cell>
          <cell r="K209">
            <v>2997.8</v>
          </cell>
          <cell r="N209">
            <v>2167.61</v>
          </cell>
        </row>
        <row r="210">
          <cell r="B210">
            <v>60236</v>
          </cell>
          <cell r="C210" t="str">
            <v>BOCA DE BUEIRO DUPLO CELULAR DE CONCRETO DE 2,00 X 2,00 M</v>
          </cell>
          <cell r="D210" t="str">
            <v>Und</v>
          </cell>
          <cell r="E210">
            <v>0</v>
          </cell>
          <cell r="F210">
            <v>217.46</v>
          </cell>
          <cell r="G210">
            <v>217.46</v>
          </cell>
          <cell r="H210">
            <v>3075.03</v>
          </cell>
          <cell r="I210" t="str">
            <v>ACRESCER</v>
          </cell>
          <cell r="J210">
            <v>38.299999999999997</v>
          </cell>
          <cell r="K210">
            <v>4553.51</v>
          </cell>
          <cell r="N210">
            <v>3292.4900000000002</v>
          </cell>
        </row>
        <row r="211">
          <cell r="B211">
            <v>60237</v>
          </cell>
          <cell r="C211" t="str">
            <v>BOCA DE BUEIRO DUPLO CELULAR DE CONCRETO DE 2,50 X 2,50 M</v>
          </cell>
          <cell r="D211" t="str">
            <v>Und</v>
          </cell>
          <cell r="E211">
            <v>0</v>
          </cell>
          <cell r="F211">
            <v>330.41</v>
          </cell>
          <cell r="G211">
            <v>330.41</v>
          </cell>
          <cell r="H211">
            <v>4704.6499999999996</v>
          </cell>
          <cell r="I211" t="str">
            <v>ACRESCER</v>
          </cell>
          <cell r="J211">
            <v>38.299999999999997</v>
          </cell>
          <cell r="K211">
            <v>6963.49</v>
          </cell>
          <cell r="N211">
            <v>5035.0599999999995</v>
          </cell>
        </row>
        <row r="212">
          <cell r="B212">
            <v>60238</v>
          </cell>
          <cell r="C212" t="str">
            <v>BOCA DE BUEIRO DUPLO CELULAR DE CONCRETO DE 3,00 X 3,00 M</v>
          </cell>
          <cell r="D212" t="str">
            <v>Und</v>
          </cell>
          <cell r="E212">
            <v>0</v>
          </cell>
          <cell r="F212">
            <v>428.53</v>
          </cell>
          <cell r="G212">
            <v>428.53</v>
          </cell>
          <cell r="H212">
            <v>6433.48</v>
          </cell>
          <cell r="I212" t="str">
            <v>ACRESCER</v>
          </cell>
          <cell r="J212">
            <v>38.299999999999997</v>
          </cell>
          <cell r="K212">
            <v>9490.16</v>
          </cell>
          <cell r="N212">
            <v>6862.0099999999993</v>
          </cell>
        </row>
        <row r="213">
          <cell r="B213">
            <v>60239</v>
          </cell>
          <cell r="C213" t="str">
            <v>BOCA DE BUEIRO TRIPLO CELULAR DE CONCRETO DE 1,50 X 1,50 M</v>
          </cell>
          <cell r="D213" t="str">
            <v>Und</v>
          </cell>
          <cell r="E213">
            <v>0</v>
          </cell>
          <cell r="F213">
            <v>176.59</v>
          </cell>
          <cell r="G213">
            <v>176.59</v>
          </cell>
          <cell r="H213">
            <v>2454.65</v>
          </cell>
          <cell r="I213" t="str">
            <v>ACRESCER</v>
          </cell>
          <cell r="J213">
            <v>38.299999999999997</v>
          </cell>
          <cell r="K213">
            <v>3639</v>
          </cell>
          <cell r="N213">
            <v>2631.2400000000002</v>
          </cell>
        </row>
        <row r="214">
          <cell r="B214">
            <v>60240</v>
          </cell>
          <cell r="C214" t="str">
            <v>BOCA DE BUEIRO TRIPLO CECULAR DE CONCRETO DE 2,00 X 2,00 M</v>
          </cell>
          <cell r="D214" t="str">
            <v>Und</v>
          </cell>
          <cell r="E214">
            <v>0</v>
          </cell>
          <cell r="F214">
            <v>265.82</v>
          </cell>
          <cell r="G214">
            <v>265.82</v>
          </cell>
          <cell r="H214">
            <v>3771.2</v>
          </cell>
          <cell r="I214" t="str">
            <v>ACRESCER</v>
          </cell>
          <cell r="J214">
            <v>38.299999999999997</v>
          </cell>
          <cell r="K214">
            <v>5583.2</v>
          </cell>
          <cell r="N214">
            <v>4037.02</v>
          </cell>
        </row>
        <row r="215">
          <cell r="B215">
            <v>60241</v>
          </cell>
          <cell r="C215" t="str">
            <v>BOCA DE BUEIRO TRIPLO CECULAR DE CONCRETO DE 2,50 X 2,50 M</v>
          </cell>
          <cell r="D215" t="str">
            <v>Und</v>
          </cell>
          <cell r="E215">
            <v>0</v>
          </cell>
          <cell r="F215">
            <v>416.21</v>
          </cell>
          <cell r="G215">
            <v>416.21</v>
          </cell>
          <cell r="H215">
            <v>5702.77</v>
          </cell>
          <cell r="I215" t="str">
            <v>ACRESCER</v>
          </cell>
          <cell r="J215">
            <v>38.299999999999997</v>
          </cell>
          <cell r="K215">
            <v>8462.5499999999993</v>
          </cell>
          <cell r="N215">
            <v>6118.9800000000005</v>
          </cell>
        </row>
        <row r="216">
          <cell r="B216">
            <v>60242</v>
          </cell>
          <cell r="C216" t="str">
            <v>BOCA DE BUEIRO TRIPLO CELULAR DE CONCRETO DE 3,00 X 3,00 M</v>
          </cell>
          <cell r="D216" t="str">
            <v>Und</v>
          </cell>
          <cell r="E216">
            <v>0</v>
          </cell>
          <cell r="F216">
            <v>541.01</v>
          </cell>
          <cell r="G216">
            <v>541.01</v>
          </cell>
          <cell r="H216">
            <v>7805.15</v>
          </cell>
          <cell r="I216" t="str">
            <v>ACRESCER</v>
          </cell>
          <cell r="J216">
            <v>38.299999999999997</v>
          </cell>
          <cell r="K216">
            <v>11542.74</v>
          </cell>
          <cell r="N216">
            <v>8346.16</v>
          </cell>
        </row>
        <row r="217">
          <cell r="B217">
            <v>60302</v>
          </cell>
          <cell r="C217" t="str">
            <v>CORPO DE B.S.T.M. MINI-MULTIPLATE D=0,60 M (ESP=2,00 MM)</v>
          </cell>
          <cell r="D217" t="str">
            <v>m</v>
          </cell>
          <cell r="E217">
            <v>0</v>
          </cell>
          <cell r="F217">
            <v>20.079999999999998</v>
          </cell>
          <cell r="G217">
            <v>20.079999999999998</v>
          </cell>
          <cell r="H217">
            <v>193.2</v>
          </cell>
          <cell r="I217" t="str">
            <v>ACRESCER</v>
          </cell>
          <cell r="J217">
            <v>38.299999999999997</v>
          </cell>
          <cell r="K217">
            <v>294.97000000000003</v>
          </cell>
          <cell r="N217">
            <v>213.27999999999997</v>
          </cell>
        </row>
        <row r="218">
          <cell r="B218">
            <v>60304</v>
          </cell>
          <cell r="C218" t="str">
            <v>CORPO DE B.S.T.M. MINI-MULTIPLATE D=0,80 M (ESP=2,00 MM)</v>
          </cell>
          <cell r="D218" t="str">
            <v>m</v>
          </cell>
          <cell r="E218">
            <v>0</v>
          </cell>
          <cell r="F218">
            <v>26.33</v>
          </cell>
          <cell r="G218">
            <v>26.33</v>
          </cell>
          <cell r="H218">
            <v>248.4</v>
          </cell>
          <cell r="I218" t="str">
            <v>ACRESCER</v>
          </cell>
          <cell r="J218">
            <v>38.299999999999997</v>
          </cell>
          <cell r="K218">
            <v>379.95</v>
          </cell>
          <cell r="N218">
            <v>274.73</v>
          </cell>
        </row>
        <row r="219">
          <cell r="B219">
            <v>60308</v>
          </cell>
          <cell r="C219" t="str">
            <v>CORPO DE B.S.T.M. MINI-MULTIPLATE D=1,00 M (ESP=2,00 MM)</v>
          </cell>
          <cell r="D219" t="str">
            <v>m</v>
          </cell>
          <cell r="E219">
            <v>0</v>
          </cell>
          <cell r="F219">
            <v>31.94</v>
          </cell>
          <cell r="G219">
            <v>31.94</v>
          </cell>
          <cell r="H219">
            <v>308.2</v>
          </cell>
          <cell r="I219" t="str">
            <v>ACRESCER</v>
          </cell>
          <cell r="J219">
            <v>38.299999999999997</v>
          </cell>
          <cell r="K219">
            <v>470.41</v>
          </cell>
          <cell r="N219">
            <v>340.14</v>
          </cell>
        </row>
        <row r="220">
          <cell r="B220">
            <v>60313</v>
          </cell>
          <cell r="C220" t="str">
            <v>CORPO DE B.S.T.M. MINI-MULTIPLATE D=1,20 M (ESP=2,65 MM)</v>
          </cell>
          <cell r="D220" t="str">
            <v>m</v>
          </cell>
          <cell r="E220">
            <v>0</v>
          </cell>
          <cell r="F220">
            <v>44.64</v>
          </cell>
          <cell r="G220">
            <v>44.64</v>
          </cell>
          <cell r="H220">
            <v>451.47</v>
          </cell>
          <cell r="I220" t="str">
            <v>ACRESCER</v>
          </cell>
          <cell r="J220">
            <v>38.299999999999997</v>
          </cell>
          <cell r="K220">
            <v>686.12</v>
          </cell>
          <cell r="N220">
            <v>496.11</v>
          </cell>
        </row>
        <row r="221">
          <cell r="B221">
            <v>60317</v>
          </cell>
          <cell r="C221" t="str">
            <v>CORPO DE B.S.T.M. MINI-MULTIPLATE D=1,50 M (ESP=2,65 MM)</v>
          </cell>
          <cell r="D221" t="str">
            <v>m</v>
          </cell>
          <cell r="E221">
            <v>0</v>
          </cell>
          <cell r="F221">
            <v>54.3</v>
          </cell>
          <cell r="G221">
            <v>54.3</v>
          </cell>
          <cell r="H221">
            <v>558.75</v>
          </cell>
          <cell r="I221" t="str">
            <v>ACRESCER</v>
          </cell>
          <cell r="J221">
            <v>38.299999999999997</v>
          </cell>
          <cell r="K221">
            <v>847.85</v>
          </cell>
          <cell r="N221">
            <v>613.04999999999995</v>
          </cell>
        </row>
        <row r="222">
          <cell r="B222">
            <v>60318</v>
          </cell>
          <cell r="C222" t="str">
            <v>CORPO DE B.S.T.M. MINI-MULTIPLATE D=1,50 M (ESP=3,35 MM)</v>
          </cell>
          <cell r="D222" t="str">
            <v>m</v>
          </cell>
          <cell r="E222">
            <v>0</v>
          </cell>
          <cell r="F222">
            <v>62.03</v>
          </cell>
          <cell r="G222">
            <v>62.03</v>
          </cell>
          <cell r="H222">
            <v>652.08000000000004</v>
          </cell>
          <cell r="I222" t="str">
            <v>ACRESCER</v>
          </cell>
          <cell r="J222">
            <v>38.299999999999997</v>
          </cell>
          <cell r="K222">
            <v>987.61</v>
          </cell>
          <cell r="N222">
            <v>714.11</v>
          </cell>
        </row>
        <row r="223">
          <cell r="B223">
            <v>60326</v>
          </cell>
          <cell r="C223" t="str">
            <v>CORPO DE B.S.T.M. MINI-MULTIPLATE D=1,80 M (ESP=3,35 MM)</v>
          </cell>
          <cell r="D223" t="str">
            <v>m</v>
          </cell>
          <cell r="E223">
            <v>0</v>
          </cell>
          <cell r="F223">
            <v>75.349999999999994</v>
          </cell>
          <cell r="G223">
            <v>75.349999999999994</v>
          </cell>
          <cell r="H223">
            <v>790.02</v>
          </cell>
          <cell r="I223" t="str">
            <v>ACRESCER</v>
          </cell>
          <cell r="J223">
            <v>38.299999999999997</v>
          </cell>
          <cell r="K223">
            <v>1196.81</v>
          </cell>
          <cell r="N223">
            <v>865.37</v>
          </cell>
        </row>
        <row r="224">
          <cell r="B224">
            <v>60331</v>
          </cell>
          <cell r="C224" t="str">
            <v>CORPO DE B.S.T.M. MULTIPLATE D=1,90 M (ESP=2,65 MM)</v>
          </cell>
          <cell r="D224" t="str">
            <v>m</v>
          </cell>
          <cell r="E224">
            <v>0</v>
          </cell>
          <cell r="F224">
            <v>118.68</v>
          </cell>
          <cell r="G224">
            <v>118.68</v>
          </cell>
          <cell r="H224">
            <v>715.2</v>
          </cell>
          <cell r="I224" t="str">
            <v>ACRESCER</v>
          </cell>
          <cell r="J224">
            <v>38.299999999999997</v>
          </cell>
          <cell r="K224">
            <v>1153.26</v>
          </cell>
          <cell r="N224">
            <v>833.88000000000011</v>
          </cell>
        </row>
        <row r="225">
          <cell r="B225">
            <v>60332</v>
          </cell>
          <cell r="C225" t="str">
            <v>CORPO DE B.S.T.M. MULTIPLATE D=1,90 M (ESP=3,35 MM)</v>
          </cell>
          <cell r="D225" t="str">
            <v>m</v>
          </cell>
          <cell r="E225">
            <v>0</v>
          </cell>
          <cell r="F225">
            <v>131.01</v>
          </cell>
          <cell r="G225">
            <v>131.01</v>
          </cell>
          <cell r="H225">
            <v>831.82</v>
          </cell>
          <cell r="I225" t="str">
            <v>ACRESCER</v>
          </cell>
          <cell r="J225">
            <v>38.299999999999997</v>
          </cell>
          <cell r="K225">
            <v>1331.59</v>
          </cell>
          <cell r="N225">
            <v>962.83</v>
          </cell>
        </row>
        <row r="226">
          <cell r="B226">
            <v>60335</v>
          </cell>
          <cell r="C226" t="str">
            <v>CORPO DE B.S.T.M. MULTIPLATE D=2,30 M (ESP=2,65 MM)</v>
          </cell>
          <cell r="D226" t="str">
            <v>m</v>
          </cell>
          <cell r="E226">
            <v>0</v>
          </cell>
          <cell r="F226">
            <v>142.38</v>
          </cell>
          <cell r="G226">
            <v>142.38</v>
          </cell>
          <cell r="H226">
            <v>853.77</v>
          </cell>
          <cell r="I226" t="str">
            <v>ACRESCER</v>
          </cell>
          <cell r="J226">
            <v>38.299999999999997</v>
          </cell>
          <cell r="K226">
            <v>1377.68</v>
          </cell>
          <cell r="N226">
            <v>996.15</v>
          </cell>
        </row>
        <row r="227">
          <cell r="B227">
            <v>60336</v>
          </cell>
          <cell r="C227" t="str">
            <v>CORPO DE B.S.T.M. MULTIPLATE D=2,30 M (ESP=3,35 MM)</v>
          </cell>
          <cell r="D227" t="str">
            <v>m</v>
          </cell>
          <cell r="E227">
            <v>0</v>
          </cell>
          <cell r="F227">
            <v>157.29</v>
          </cell>
          <cell r="G227">
            <v>157.29</v>
          </cell>
          <cell r="H227">
            <v>999.02</v>
          </cell>
          <cell r="I227" t="str">
            <v>ACRESCER</v>
          </cell>
          <cell r="J227">
            <v>38.299999999999997</v>
          </cell>
          <cell r="K227">
            <v>1599.18</v>
          </cell>
          <cell r="N227">
            <v>1156.31</v>
          </cell>
        </row>
        <row r="228">
          <cell r="B228">
            <v>60339</v>
          </cell>
          <cell r="C228" t="str">
            <v>CORPO DE B.S.T.M. MULTIPLATE D=2,65 M (ESP=2,65 MM)</v>
          </cell>
          <cell r="D228" t="str">
            <v>m</v>
          </cell>
          <cell r="E228">
            <v>0</v>
          </cell>
          <cell r="F228">
            <v>166.33</v>
          </cell>
          <cell r="G228">
            <v>166.33</v>
          </cell>
          <cell r="H228">
            <v>1293.31</v>
          </cell>
          <cell r="I228" t="str">
            <v>ACRESCER</v>
          </cell>
          <cell r="J228">
            <v>38.299999999999997</v>
          </cell>
          <cell r="K228">
            <v>2018.68</v>
          </cell>
          <cell r="N228">
            <v>1459.6399999999999</v>
          </cell>
        </row>
        <row r="229">
          <cell r="B229">
            <v>60340</v>
          </cell>
          <cell r="C229" t="str">
            <v>CORPO DE B.S.T.M. MULTIPLATE D=2,65 M (ESP=3,35 MM)</v>
          </cell>
          <cell r="D229" t="str">
            <v>m</v>
          </cell>
          <cell r="E229">
            <v>0</v>
          </cell>
          <cell r="F229">
            <v>183.82</v>
          </cell>
          <cell r="G229">
            <v>183.82</v>
          </cell>
          <cell r="H229">
            <v>1454.64</v>
          </cell>
          <cell r="I229" t="str">
            <v>ACRESCER</v>
          </cell>
          <cell r="J229">
            <v>38.299999999999997</v>
          </cell>
          <cell r="K229">
            <v>2265.9899999999998</v>
          </cell>
          <cell r="N229">
            <v>1638.46</v>
          </cell>
        </row>
        <row r="230">
          <cell r="B230">
            <v>60343</v>
          </cell>
          <cell r="C230" t="str">
            <v>CORPO DE B.S.T.M. MULTIPLATE D=3,05 M (ESP=2,65 MM)</v>
          </cell>
          <cell r="D230" t="str">
            <v>m</v>
          </cell>
          <cell r="E230">
            <v>0</v>
          </cell>
          <cell r="F230">
            <v>190.79</v>
          </cell>
          <cell r="G230">
            <v>190.79</v>
          </cell>
          <cell r="H230">
            <v>1476.11</v>
          </cell>
          <cell r="I230" t="str">
            <v>ACRESCER</v>
          </cell>
          <cell r="J230">
            <v>38.299999999999997</v>
          </cell>
          <cell r="K230">
            <v>2305.3200000000002</v>
          </cell>
          <cell r="N230">
            <v>1666.8999999999999</v>
          </cell>
        </row>
        <row r="231">
          <cell r="B231">
            <v>60344</v>
          </cell>
          <cell r="C231" t="str">
            <v>CORPO DE B.S.T.M. MULTIPLATE D=3,05 M (ESP=3,85 MM)</v>
          </cell>
          <cell r="D231" t="str">
            <v>m</v>
          </cell>
          <cell r="E231">
            <v>0</v>
          </cell>
          <cell r="F231">
            <v>209.71</v>
          </cell>
          <cell r="G231">
            <v>209.71</v>
          </cell>
          <cell r="H231">
            <v>1663.64</v>
          </cell>
          <cell r="I231" t="str">
            <v>ACRESCER</v>
          </cell>
          <cell r="J231">
            <v>38.299999999999997</v>
          </cell>
          <cell r="K231">
            <v>2590.84</v>
          </cell>
          <cell r="N231">
            <v>1873.3500000000001</v>
          </cell>
        </row>
        <row r="232">
          <cell r="B232">
            <v>60347</v>
          </cell>
          <cell r="C232" t="str">
            <v>CORPO DE B.S.T.M. MULTIPLATE D=3,40 M (ESP=2,65 MM)</v>
          </cell>
          <cell r="D232" t="str">
            <v>m</v>
          </cell>
          <cell r="E232">
            <v>0</v>
          </cell>
          <cell r="F232">
            <v>216.58</v>
          </cell>
          <cell r="G232">
            <v>216.58</v>
          </cell>
          <cell r="H232">
            <v>1658.91</v>
          </cell>
          <cell r="I232" t="str">
            <v>ACRESCER</v>
          </cell>
          <cell r="J232">
            <v>38.299999999999997</v>
          </cell>
          <cell r="K232">
            <v>2593.8000000000002</v>
          </cell>
          <cell r="N232">
            <v>1875.49</v>
          </cell>
        </row>
        <row r="233">
          <cell r="B233">
            <v>60348</v>
          </cell>
          <cell r="C233" t="str">
            <v>CORPO DE B.S.T.M. MULTIPLATE D=3,40 M (ESP=3,35 MM)</v>
          </cell>
          <cell r="D233" t="str">
            <v>m</v>
          </cell>
          <cell r="E233">
            <v>0</v>
          </cell>
          <cell r="F233">
            <v>238.08</v>
          </cell>
          <cell r="G233">
            <v>238.08</v>
          </cell>
          <cell r="H233">
            <v>1868.46</v>
          </cell>
          <cell r="I233" t="str">
            <v>ACRESCER</v>
          </cell>
          <cell r="J233">
            <v>38.299999999999997</v>
          </cell>
          <cell r="K233">
            <v>2913.34</v>
          </cell>
          <cell r="N233">
            <v>2106.54</v>
          </cell>
        </row>
        <row r="234">
          <cell r="B234">
            <v>60351</v>
          </cell>
          <cell r="C234" t="str">
            <v>CORPO DE B.S.T.M. MULTIPLATE D=3,80 M (ESP=2,65 MM)</v>
          </cell>
          <cell r="D234" t="str">
            <v>m</v>
          </cell>
          <cell r="E234">
            <v>0</v>
          </cell>
          <cell r="F234">
            <v>241.97</v>
          </cell>
          <cell r="G234">
            <v>241.97</v>
          </cell>
          <cell r="H234">
            <v>1983.38</v>
          </cell>
          <cell r="I234" t="str">
            <v>ACRESCER</v>
          </cell>
          <cell r="J234">
            <v>38.299999999999997</v>
          </cell>
          <cell r="K234">
            <v>3077.66</v>
          </cell>
          <cell r="N234">
            <v>2225.35</v>
          </cell>
        </row>
        <row r="235">
          <cell r="B235">
            <v>60352</v>
          </cell>
          <cell r="C235" t="str">
            <v>CORPO DE B.S.T.M. MULTIPLATE D=3,80 M (ESP=3,35 MM)</v>
          </cell>
          <cell r="D235" t="str">
            <v>m</v>
          </cell>
          <cell r="E235">
            <v>0</v>
          </cell>
          <cell r="F235">
            <v>266.33999999999997</v>
          </cell>
          <cell r="G235">
            <v>266.33999999999997</v>
          </cell>
          <cell r="H235">
            <v>2077.46</v>
          </cell>
          <cell r="I235" t="str">
            <v>ACRESCER</v>
          </cell>
          <cell r="J235">
            <v>38.299999999999997</v>
          </cell>
          <cell r="K235">
            <v>3241.48</v>
          </cell>
          <cell r="N235">
            <v>2343.8000000000002</v>
          </cell>
        </row>
        <row r="236">
          <cell r="B236">
            <v>60355</v>
          </cell>
          <cell r="C236" t="str">
            <v>CORPO DE B.S.T.M. MULTIPLATE D=4,20 M (ESP=2,65 MM)</v>
          </cell>
          <cell r="D236" t="str">
            <v>m</v>
          </cell>
          <cell r="E236">
            <v>0</v>
          </cell>
          <cell r="F236">
            <v>267.89999999999998</v>
          </cell>
          <cell r="G236">
            <v>267.89999999999998</v>
          </cell>
          <cell r="H236">
            <v>2029.08</v>
          </cell>
          <cell r="I236" t="str">
            <v>ACRESCER</v>
          </cell>
          <cell r="J236">
            <v>38.299999999999997</v>
          </cell>
          <cell r="K236">
            <v>3176.72</v>
          </cell>
          <cell r="N236">
            <v>2296.98</v>
          </cell>
        </row>
        <row r="237">
          <cell r="B237">
            <v>60356</v>
          </cell>
          <cell r="C237" t="str">
            <v>CORPO DE B.S.T.M. MULTIPLATE D=4,20 M (ESP=3,35 MM)</v>
          </cell>
          <cell r="D237" t="str">
            <v>m</v>
          </cell>
          <cell r="E237">
            <v>0</v>
          </cell>
          <cell r="F237">
            <v>294.64</v>
          </cell>
          <cell r="G237">
            <v>294.64</v>
          </cell>
          <cell r="H237">
            <v>2286.46</v>
          </cell>
          <cell r="I237" t="str">
            <v>ACRESCER</v>
          </cell>
          <cell r="J237">
            <v>38.299999999999997</v>
          </cell>
          <cell r="K237">
            <v>3569.66</v>
          </cell>
          <cell r="N237">
            <v>2581.1</v>
          </cell>
        </row>
        <row r="238">
          <cell r="B238">
            <v>60359</v>
          </cell>
          <cell r="C238" t="str">
            <v>CORPO DE B.S.T.M. MULTIPLATE D=4,60 M (ESP=2,65 MM)</v>
          </cell>
          <cell r="D238" t="str">
            <v>m</v>
          </cell>
          <cell r="E238">
            <v>0</v>
          </cell>
          <cell r="F238">
            <v>295.13</v>
          </cell>
          <cell r="G238">
            <v>295.13</v>
          </cell>
          <cell r="H238">
            <v>2216.4299999999998</v>
          </cell>
          <cell r="I238" t="str">
            <v>ACRESCER</v>
          </cell>
          <cell r="J238">
            <v>38.299999999999997</v>
          </cell>
          <cell r="K238">
            <v>3473.49</v>
          </cell>
          <cell r="N238">
            <v>2511.56</v>
          </cell>
        </row>
        <row r="239">
          <cell r="B239">
            <v>60360</v>
          </cell>
          <cell r="C239" t="str">
            <v>CORPO DE B.S.T.M. MULTIPLATE D=4,60 M (ESP=3,35 MM)</v>
          </cell>
          <cell r="D239" t="str">
            <v>m</v>
          </cell>
          <cell r="E239">
            <v>0</v>
          </cell>
          <cell r="F239">
            <v>324.37</v>
          </cell>
          <cell r="G239">
            <v>324.37</v>
          </cell>
          <cell r="H239">
            <v>2495.46</v>
          </cell>
          <cell r="I239" t="str">
            <v>ACRESCER</v>
          </cell>
          <cell r="J239">
            <v>38.299999999999997</v>
          </cell>
          <cell r="K239">
            <v>3899.82</v>
          </cell>
          <cell r="N239">
            <v>2819.83</v>
          </cell>
        </row>
        <row r="240">
          <cell r="B240">
            <v>60401</v>
          </cell>
          <cell r="C240" t="str">
            <v>BOCA DE BUEIRO TUBULAR METALICO D=0,60 M</v>
          </cell>
          <cell r="D240" t="str">
            <v>Und</v>
          </cell>
          <cell r="E240">
            <v>0</v>
          </cell>
          <cell r="F240">
            <v>2.0299999999999998</v>
          </cell>
          <cell r="G240">
            <v>2.0299999999999998</v>
          </cell>
          <cell r="H240">
            <v>80.45</v>
          </cell>
          <cell r="I240" t="str">
            <v>ACRESCER</v>
          </cell>
          <cell r="J240">
            <v>38.299999999999997</v>
          </cell>
          <cell r="K240">
            <v>114.07</v>
          </cell>
          <cell r="N240">
            <v>82.48</v>
          </cell>
        </row>
        <row r="241">
          <cell r="B241">
            <v>60403</v>
          </cell>
          <cell r="C241" t="str">
            <v>BOCA DE BUEIRO TUBULAR METALICO D=0,80 M</v>
          </cell>
          <cell r="D241" t="str">
            <v>Und</v>
          </cell>
          <cell r="E241">
            <v>0</v>
          </cell>
          <cell r="F241">
            <v>2.8</v>
          </cell>
          <cell r="G241">
            <v>2.8</v>
          </cell>
          <cell r="H241">
            <v>121</v>
          </cell>
          <cell r="I241" t="str">
            <v>ACRESCER</v>
          </cell>
          <cell r="J241">
            <v>38.299999999999997</v>
          </cell>
          <cell r="K241">
            <v>171.22</v>
          </cell>
          <cell r="N241">
            <v>123.8</v>
          </cell>
        </row>
        <row r="242">
          <cell r="B242">
            <v>60407</v>
          </cell>
          <cell r="C242" t="str">
            <v>BOCA DE BUEIRO TUBULAR METALICO D=1,00 M</v>
          </cell>
          <cell r="D242" t="str">
            <v>Und</v>
          </cell>
          <cell r="E242">
            <v>0</v>
          </cell>
          <cell r="F242">
            <v>2.8</v>
          </cell>
          <cell r="G242">
            <v>2.8</v>
          </cell>
          <cell r="H242">
            <v>168.25</v>
          </cell>
          <cell r="I242" t="str">
            <v>ACRESCER</v>
          </cell>
          <cell r="J242">
            <v>38.299999999999997</v>
          </cell>
          <cell r="K242">
            <v>236.56</v>
          </cell>
          <cell r="N242">
            <v>171.05</v>
          </cell>
        </row>
        <row r="243">
          <cell r="B243">
            <v>60413</v>
          </cell>
          <cell r="C243" t="str">
            <v>BOCA DE BUEIRO TUBULAR METALICO D=1,20 M</v>
          </cell>
          <cell r="D243" t="str">
            <v>Und</v>
          </cell>
          <cell r="E243">
            <v>0</v>
          </cell>
          <cell r="F243">
            <v>2.8</v>
          </cell>
          <cell r="G243">
            <v>2.8</v>
          </cell>
          <cell r="H243">
            <v>222.39</v>
          </cell>
          <cell r="I243" t="str">
            <v>ACRESCER</v>
          </cell>
          <cell r="J243">
            <v>38.299999999999997</v>
          </cell>
          <cell r="K243">
            <v>311.44</v>
          </cell>
          <cell r="N243">
            <v>225.19</v>
          </cell>
        </row>
        <row r="244">
          <cell r="B244">
            <v>60417</v>
          </cell>
          <cell r="C244" t="str">
            <v>BOCA DE BUEIRO TUBULAR METALICO D=1,50 M</v>
          </cell>
          <cell r="D244" t="str">
            <v>Und</v>
          </cell>
          <cell r="E244">
            <v>0</v>
          </cell>
          <cell r="F244">
            <v>3.43</v>
          </cell>
          <cell r="G244">
            <v>3.43</v>
          </cell>
          <cell r="H244">
            <v>316.27999999999997</v>
          </cell>
          <cell r="I244" t="str">
            <v>ACRESCER</v>
          </cell>
          <cell r="J244">
            <v>38.299999999999997</v>
          </cell>
          <cell r="K244">
            <v>442.16</v>
          </cell>
          <cell r="N244">
            <v>319.70999999999998</v>
          </cell>
        </row>
        <row r="245">
          <cell r="B245">
            <v>60426</v>
          </cell>
          <cell r="C245" t="str">
            <v>BOCA DE BUEIRO TUBULAR METALICO D=1,80 M</v>
          </cell>
          <cell r="D245" t="str">
            <v>Und</v>
          </cell>
          <cell r="E245">
            <v>0</v>
          </cell>
          <cell r="F245">
            <v>3.43</v>
          </cell>
          <cell r="G245">
            <v>3.43</v>
          </cell>
          <cell r="H245">
            <v>425.6</v>
          </cell>
          <cell r="I245" t="str">
            <v>ACRESCER</v>
          </cell>
          <cell r="J245">
            <v>38.299999999999997</v>
          </cell>
          <cell r="K245">
            <v>593.35</v>
          </cell>
          <cell r="N245">
            <v>429.03000000000003</v>
          </cell>
        </row>
        <row r="246">
          <cell r="B246">
            <v>60431</v>
          </cell>
          <cell r="C246" t="str">
            <v>BOCA DE BUEIRO TUBULAR METALICO D=1,90 M</v>
          </cell>
          <cell r="D246" t="str">
            <v>Und</v>
          </cell>
          <cell r="E246">
            <v>0</v>
          </cell>
          <cell r="F246">
            <v>3.43</v>
          </cell>
          <cell r="G246">
            <v>3.43</v>
          </cell>
          <cell r="H246">
            <v>440.75</v>
          </cell>
          <cell r="I246" t="str">
            <v>ACRESCER</v>
          </cell>
          <cell r="J246">
            <v>38.299999999999997</v>
          </cell>
          <cell r="K246">
            <v>614.29999999999995</v>
          </cell>
          <cell r="N246">
            <v>444.18</v>
          </cell>
        </row>
        <row r="247">
          <cell r="B247">
            <v>60435</v>
          </cell>
          <cell r="C247" t="str">
            <v>BOCA DE BUEIRO TUBULAR METALICO D=2,30 M</v>
          </cell>
          <cell r="D247" t="str">
            <v>Und</v>
          </cell>
          <cell r="E247">
            <v>0</v>
          </cell>
          <cell r="F247">
            <v>5.46</v>
          </cell>
          <cell r="G247">
            <v>5.46</v>
          </cell>
          <cell r="H247">
            <v>641.80999999999995</v>
          </cell>
          <cell r="I247" t="str">
            <v>ACRESCER</v>
          </cell>
          <cell r="J247">
            <v>38.299999999999997</v>
          </cell>
          <cell r="K247">
            <v>895.17</v>
          </cell>
          <cell r="N247">
            <v>647.27</v>
          </cell>
        </row>
        <row r="248">
          <cell r="B248">
            <v>60439</v>
          </cell>
          <cell r="C248" t="str">
            <v>BOCA DE BUEIRO TUBULAR METALICO D=2,65 M</v>
          </cell>
          <cell r="D248" t="str">
            <v>Und</v>
          </cell>
          <cell r="E248">
            <v>0</v>
          </cell>
          <cell r="F248">
            <v>5.46</v>
          </cell>
          <cell r="G248">
            <v>5.46</v>
          </cell>
          <cell r="H248">
            <v>766.19</v>
          </cell>
          <cell r="I248" t="str">
            <v>ACRESCER</v>
          </cell>
          <cell r="J248">
            <v>38.299999999999997</v>
          </cell>
          <cell r="K248">
            <v>1067.19</v>
          </cell>
          <cell r="N248">
            <v>771.65000000000009</v>
          </cell>
        </row>
        <row r="249">
          <cell r="B249">
            <v>60443</v>
          </cell>
          <cell r="C249" t="str">
            <v>BOCA DE BUEIRO TUBULAR METALICO D=3,05 M</v>
          </cell>
          <cell r="D249" t="str">
            <v>Und</v>
          </cell>
          <cell r="E249">
            <v>0</v>
          </cell>
          <cell r="F249">
            <v>6.4</v>
          </cell>
          <cell r="G249">
            <v>6.4</v>
          </cell>
          <cell r="H249">
            <v>1046.08</v>
          </cell>
          <cell r="I249" t="str">
            <v>ACRESCER</v>
          </cell>
          <cell r="J249">
            <v>38.299999999999997</v>
          </cell>
          <cell r="K249">
            <v>1455.58</v>
          </cell>
          <cell r="N249">
            <v>1052.48</v>
          </cell>
        </row>
        <row r="250">
          <cell r="B250">
            <v>60447</v>
          </cell>
          <cell r="C250" t="str">
            <v>BOCA DE BUEIRO TUBULAR METALICO D=3,40 M</v>
          </cell>
          <cell r="D250" t="str">
            <v>Und</v>
          </cell>
          <cell r="E250">
            <v>0</v>
          </cell>
          <cell r="F250">
            <v>6.4</v>
          </cell>
          <cell r="G250">
            <v>6.4</v>
          </cell>
          <cell r="H250">
            <v>1267.49</v>
          </cell>
          <cell r="I250" t="str">
            <v>ACRESCER</v>
          </cell>
          <cell r="J250">
            <v>38.299999999999997</v>
          </cell>
          <cell r="K250">
            <v>1761.79</v>
          </cell>
          <cell r="N250">
            <v>1273.8900000000001</v>
          </cell>
        </row>
        <row r="251">
          <cell r="B251">
            <v>60451</v>
          </cell>
          <cell r="C251" t="str">
            <v>BOCA DE BUEIRO TUBULAR METALICO D=3,80 M</v>
          </cell>
          <cell r="D251" t="str">
            <v>Und</v>
          </cell>
          <cell r="E251">
            <v>0</v>
          </cell>
          <cell r="F251">
            <v>6.4</v>
          </cell>
          <cell r="G251">
            <v>6.4</v>
          </cell>
          <cell r="H251">
            <v>1429.43</v>
          </cell>
          <cell r="I251" t="str">
            <v>ACRESCER</v>
          </cell>
          <cell r="J251">
            <v>38.299999999999997</v>
          </cell>
          <cell r="K251">
            <v>1985.75</v>
          </cell>
          <cell r="N251">
            <v>1435.8300000000002</v>
          </cell>
        </row>
        <row r="252">
          <cell r="B252">
            <v>60455</v>
          </cell>
          <cell r="C252" t="str">
            <v>BOCA DE BUEIRO TUBULAR METALICO D=4,20 M</v>
          </cell>
          <cell r="D252" t="str">
            <v>Und</v>
          </cell>
          <cell r="E252">
            <v>0</v>
          </cell>
          <cell r="F252">
            <v>8.89</v>
          </cell>
          <cell r="G252">
            <v>8.89</v>
          </cell>
          <cell r="H252">
            <v>1707.02</v>
          </cell>
          <cell r="I252" t="str">
            <v>ACRESCER</v>
          </cell>
          <cell r="J252">
            <v>38.299999999999997</v>
          </cell>
          <cell r="K252">
            <v>2373.1</v>
          </cell>
          <cell r="N252">
            <v>1715.91</v>
          </cell>
        </row>
        <row r="253">
          <cell r="B253">
            <v>60459</v>
          </cell>
          <cell r="C253" t="str">
            <v>BOCA DE BUEIRO TUBULAR METALICO D=4,60 M</v>
          </cell>
          <cell r="D253" t="str">
            <v>Und</v>
          </cell>
          <cell r="E253">
            <v>0</v>
          </cell>
          <cell r="F253">
            <v>8.89</v>
          </cell>
          <cell r="G253">
            <v>8.89</v>
          </cell>
          <cell r="H253">
            <v>2008.85</v>
          </cell>
          <cell r="I253" t="str">
            <v>ACRESCER</v>
          </cell>
          <cell r="J253">
            <v>38.299999999999997</v>
          </cell>
          <cell r="K253">
            <v>2790.53</v>
          </cell>
          <cell r="N253">
            <v>2017.74</v>
          </cell>
        </row>
        <row r="254">
          <cell r="B254">
            <v>60501</v>
          </cell>
          <cell r="C254" t="str">
            <v>GALERIA SIMPLES D=0,40M, TIPO CA-1</v>
          </cell>
          <cell r="D254" t="str">
            <v>m</v>
          </cell>
          <cell r="E254">
            <v>0</v>
          </cell>
          <cell r="F254">
            <v>19.739999999999998</v>
          </cell>
          <cell r="G254">
            <v>19.739999999999998</v>
          </cell>
          <cell r="H254">
            <v>21.28</v>
          </cell>
          <cell r="I254" t="str">
            <v>ACRESCER</v>
          </cell>
          <cell r="J254">
            <v>38.299999999999997</v>
          </cell>
          <cell r="K254">
            <v>56.73</v>
          </cell>
          <cell r="N254">
            <v>41.019999999999996</v>
          </cell>
        </row>
        <row r="255">
          <cell r="B255">
            <v>60502</v>
          </cell>
          <cell r="C255" t="str">
            <v>GALERIA SIMPLES D=0,60M, TIPO CA-1</v>
          </cell>
          <cell r="D255" t="str">
            <v>m</v>
          </cell>
          <cell r="E255">
            <v>0</v>
          </cell>
          <cell r="F255">
            <v>20.6</v>
          </cell>
          <cell r="G255">
            <v>20.6</v>
          </cell>
          <cell r="H255">
            <v>38.700000000000003</v>
          </cell>
          <cell r="I255" t="str">
            <v>ACRESCER</v>
          </cell>
          <cell r="J255">
            <v>38.299999999999997</v>
          </cell>
          <cell r="K255">
            <v>82.01</v>
          </cell>
          <cell r="N255">
            <v>59.300000000000004</v>
          </cell>
        </row>
        <row r="256">
          <cell r="B256">
            <v>60503</v>
          </cell>
          <cell r="C256" t="str">
            <v>GALERIA SIMPLES D=0,80M, TIPO CA-1</v>
          </cell>
          <cell r="D256" t="str">
            <v>m</v>
          </cell>
          <cell r="E256">
            <v>0</v>
          </cell>
          <cell r="F256">
            <v>21.69</v>
          </cell>
          <cell r="G256">
            <v>21.69</v>
          </cell>
          <cell r="H256">
            <v>60.25</v>
          </cell>
          <cell r="I256" t="str">
            <v>ACRESCER</v>
          </cell>
          <cell r="J256">
            <v>38.299999999999997</v>
          </cell>
          <cell r="K256">
            <v>113.32</v>
          </cell>
          <cell r="N256">
            <v>81.94</v>
          </cell>
        </row>
        <row r="257">
          <cell r="B257">
            <v>60504</v>
          </cell>
          <cell r="C257" t="str">
            <v>GALERIA SIMPLES D=1,00M, TIPO CA-1</v>
          </cell>
          <cell r="D257" t="str">
            <v>m</v>
          </cell>
          <cell r="E257">
            <v>0</v>
          </cell>
          <cell r="F257">
            <v>22.78</v>
          </cell>
          <cell r="G257">
            <v>22.78</v>
          </cell>
          <cell r="H257">
            <v>85.39</v>
          </cell>
          <cell r="I257" t="str">
            <v>ACRESCER</v>
          </cell>
          <cell r="J257">
            <v>38.299999999999997</v>
          </cell>
          <cell r="K257">
            <v>149.6</v>
          </cell>
          <cell r="N257">
            <v>108.17</v>
          </cell>
        </row>
        <row r="258">
          <cell r="B258">
            <v>60505</v>
          </cell>
          <cell r="C258" t="str">
            <v>GALERIA SIMPLES D=1,20M, TIPO CA-1</v>
          </cell>
          <cell r="D258" t="str">
            <v>m</v>
          </cell>
          <cell r="E258">
            <v>0</v>
          </cell>
          <cell r="F258">
            <v>23.87</v>
          </cell>
          <cell r="G258">
            <v>23.87</v>
          </cell>
          <cell r="H258">
            <v>126.78</v>
          </cell>
          <cell r="I258" t="str">
            <v>ACRESCER</v>
          </cell>
          <cell r="J258">
            <v>38.299999999999997</v>
          </cell>
          <cell r="K258">
            <v>208.35</v>
          </cell>
          <cell r="N258">
            <v>150.65</v>
          </cell>
        </row>
        <row r="259">
          <cell r="B259">
            <v>60506</v>
          </cell>
          <cell r="C259" t="str">
            <v>GALERIA DUPLA, D=0,80M, TIPO CA-1</v>
          </cell>
          <cell r="D259" t="str">
            <v>m</v>
          </cell>
          <cell r="E259">
            <v>0</v>
          </cell>
          <cell r="F259">
            <v>34.479999999999997</v>
          </cell>
          <cell r="G259">
            <v>34.479999999999997</v>
          </cell>
          <cell r="H259">
            <v>120.78</v>
          </cell>
          <cell r="I259" t="str">
            <v>ACRESCER</v>
          </cell>
          <cell r="J259">
            <v>38.299999999999997</v>
          </cell>
          <cell r="K259">
            <v>214.72</v>
          </cell>
          <cell r="N259">
            <v>155.26</v>
          </cell>
        </row>
        <row r="260">
          <cell r="B260">
            <v>60507</v>
          </cell>
          <cell r="C260" t="str">
            <v>GALERIA DUPLA, D=1,00, TIPO CA-1</v>
          </cell>
          <cell r="D260" t="str">
            <v>m</v>
          </cell>
          <cell r="E260">
            <v>0</v>
          </cell>
          <cell r="F260">
            <v>36.270000000000003</v>
          </cell>
          <cell r="G260">
            <v>36.270000000000003</v>
          </cell>
          <cell r="H260">
            <v>172.18</v>
          </cell>
          <cell r="I260" t="str">
            <v>ACRESCER</v>
          </cell>
          <cell r="J260">
            <v>38.299999999999997</v>
          </cell>
          <cell r="K260">
            <v>288.29000000000002</v>
          </cell>
          <cell r="N260">
            <v>208.45000000000002</v>
          </cell>
        </row>
        <row r="261">
          <cell r="B261">
            <v>60508</v>
          </cell>
          <cell r="C261" t="str">
            <v>GALERIA DUPLA, D=1,20M, TIPO CA-1</v>
          </cell>
          <cell r="D261" t="str">
            <v>m</v>
          </cell>
          <cell r="E261">
            <v>0</v>
          </cell>
          <cell r="F261">
            <v>38.06</v>
          </cell>
          <cell r="G261">
            <v>38.06</v>
          </cell>
          <cell r="H261">
            <v>252.18</v>
          </cell>
          <cell r="I261" t="str">
            <v>ACRESCER</v>
          </cell>
          <cell r="J261">
            <v>38.299999999999997</v>
          </cell>
          <cell r="K261">
            <v>401.4</v>
          </cell>
          <cell r="N261">
            <v>290.24</v>
          </cell>
        </row>
        <row r="262">
          <cell r="B262">
            <v>60510</v>
          </cell>
          <cell r="C262" t="str">
            <v>GALERIA TRIPLA, D=0,80, TIPO CA-1</v>
          </cell>
          <cell r="D262" t="str">
            <v>m</v>
          </cell>
          <cell r="E262">
            <v>0</v>
          </cell>
          <cell r="F262">
            <v>47.73</v>
          </cell>
          <cell r="G262">
            <v>47.73</v>
          </cell>
          <cell r="H262">
            <v>182.57</v>
          </cell>
          <cell r="I262" t="str">
            <v>ACRESCER</v>
          </cell>
          <cell r="J262">
            <v>38.299999999999997</v>
          </cell>
          <cell r="K262">
            <v>318.5</v>
          </cell>
          <cell r="N262">
            <v>230.29999999999998</v>
          </cell>
        </row>
        <row r="263">
          <cell r="B263">
            <v>60511</v>
          </cell>
          <cell r="C263" t="str">
            <v>GALERIA TRIPLA, D=1,00M, TIPO CA-1</v>
          </cell>
          <cell r="D263" t="str">
            <v>m</v>
          </cell>
          <cell r="E263">
            <v>0</v>
          </cell>
          <cell r="F263">
            <v>51.01</v>
          </cell>
          <cell r="G263">
            <v>51.01</v>
          </cell>
          <cell r="H263">
            <v>257.57</v>
          </cell>
          <cell r="I263" t="str">
            <v>ACRESCER</v>
          </cell>
          <cell r="J263">
            <v>38.299999999999997</v>
          </cell>
          <cell r="K263">
            <v>426.77</v>
          </cell>
          <cell r="N263">
            <v>308.58</v>
          </cell>
        </row>
        <row r="264">
          <cell r="B264">
            <v>60512</v>
          </cell>
          <cell r="C264" t="str">
            <v>GALERIA TRIPLA, D=1,20M, TIPO CA-1</v>
          </cell>
          <cell r="D264" t="str">
            <v>m</v>
          </cell>
          <cell r="E264">
            <v>0</v>
          </cell>
          <cell r="F264">
            <v>54.29</v>
          </cell>
          <cell r="G264">
            <v>54.29</v>
          </cell>
          <cell r="H264">
            <v>378.96</v>
          </cell>
          <cell r="I264" t="str">
            <v>ACRESCER</v>
          </cell>
          <cell r="J264">
            <v>38.299999999999997</v>
          </cell>
          <cell r="K264">
            <v>599.17999999999995</v>
          </cell>
          <cell r="N264">
            <v>433.25</v>
          </cell>
        </row>
        <row r="265">
          <cell r="B265">
            <v>61110</v>
          </cell>
          <cell r="C265" t="str">
            <v>ESCAVACAO MANUAL DE VALAS EM MATERIAL DE 1A. CATEGORIA</v>
          </cell>
          <cell r="D265" t="str">
            <v>m³</v>
          </cell>
          <cell r="E265">
            <v>0</v>
          </cell>
          <cell r="F265">
            <v>9.83</v>
          </cell>
          <cell r="G265">
            <v>9.83</v>
          </cell>
          <cell r="H265">
            <v>0</v>
          </cell>
          <cell r="I265" t="str">
            <v>-</v>
          </cell>
          <cell r="J265">
            <v>38.299999999999997</v>
          </cell>
          <cell r="K265">
            <v>13.59</v>
          </cell>
          <cell r="N265">
            <v>9.83</v>
          </cell>
        </row>
        <row r="266">
          <cell r="B266">
            <v>61120</v>
          </cell>
          <cell r="C266" t="str">
            <v>ESCAVACAO MANUAL DE VALAS EM MATERIAL DE 2A. CATEGORIA</v>
          </cell>
          <cell r="D266" t="str">
            <v>m³</v>
          </cell>
          <cell r="E266">
            <v>0</v>
          </cell>
          <cell r="F266">
            <v>13.51</v>
          </cell>
          <cell r="G266">
            <v>13.51</v>
          </cell>
          <cell r="H266">
            <v>0</v>
          </cell>
          <cell r="I266" t="str">
            <v>-</v>
          </cell>
          <cell r="J266">
            <v>38.299999999999997</v>
          </cell>
          <cell r="K266">
            <v>18.68</v>
          </cell>
          <cell r="N266">
            <v>13.51</v>
          </cell>
        </row>
        <row r="267">
          <cell r="B267">
            <v>61130</v>
          </cell>
          <cell r="C267" t="str">
            <v>ESCAVACAO MANUAL DE VALAS EM MATERIAL DE 3A. CATEGORIA</v>
          </cell>
          <cell r="D267" t="str">
            <v>m³</v>
          </cell>
          <cell r="E267">
            <v>16.23</v>
          </cell>
          <cell r="F267">
            <v>2.95</v>
          </cell>
          <cell r="G267">
            <v>19.18</v>
          </cell>
          <cell r="H267">
            <v>13.51</v>
          </cell>
          <cell r="I267" t="str">
            <v>-</v>
          </cell>
          <cell r="J267">
            <v>38.299999999999997</v>
          </cell>
          <cell r="K267">
            <v>45.21</v>
          </cell>
          <cell r="N267">
            <v>32.69</v>
          </cell>
        </row>
        <row r="268">
          <cell r="B268">
            <v>61140</v>
          </cell>
          <cell r="C268" t="str">
            <v>ESCAVACAO MECANICA DE VALAS EM MATERIAL DE 1A. CATEGORIA</v>
          </cell>
          <cell r="D268" t="str">
            <v>m³</v>
          </cell>
          <cell r="E268">
            <v>2.37</v>
          </cell>
          <cell r="F268">
            <v>0.23</v>
          </cell>
          <cell r="G268">
            <v>2.6</v>
          </cell>
          <cell r="H268">
            <v>0</v>
          </cell>
          <cell r="I268" t="str">
            <v>-</v>
          </cell>
          <cell r="J268">
            <v>38.299999999999997</v>
          </cell>
          <cell r="K268">
            <v>3.6</v>
          </cell>
          <cell r="N268">
            <v>2.6</v>
          </cell>
        </row>
        <row r="269">
          <cell r="B269">
            <v>61150</v>
          </cell>
          <cell r="C269" t="str">
            <v>ESCAVACAO MECANICA DE VALAS EM MATERIAL DE 2A. CATEGORIA</v>
          </cell>
          <cell r="D269" t="str">
            <v>m³</v>
          </cell>
          <cell r="E269">
            <v>3.08</v>
          </cell>
          <cell r="F269">
            <v>0.31</v>
          </cell>
          <cell r="G269">
            <v>3.39</v>
          </cell>
          <cell r="H269">
            <v>0</v>
          </cell>
          <cell r="I269" t="str">
            <v>-</v>
          </cell>
          <cell r="J269">
            <v>38.299999999999997</v>
          </cell>
          <cell r="K269">
            <v>4.6900000000000004</v>
          </cell>
          <cell r="N269">
            <v>3.39</v>
          </cell>
        </row>
        <row r="270">
          <cell r="B270">
            <v>61160</v>
          </cell>
          <cell r="C270" t="str">
            <v>REATERRO E COMPACTACAO C/ PLACA VIBRATORIA</v>
          </cell>
          <cell r="D270" t="str">
            <v>m³</v>
          </cell>
          <cell r="E270">
            <v>0.59</v>
          </cell>
          <cell r="F270">
            <v>1.87</v>
          </cell>
          <cell r="G270">
            <v>2.46</v>
          </cell>
          <cell r="H270">
            <v>0</v>
          </cell>
          <cell r="I270" t="str">
            <v>-</v>
          </cell>
          <cell r="J270">
            <v>38.299999999999997</v>
          </cell>
          <cell r="K270">
            <v>3.4</v>
          </cell>
          <cell r="N270">
            <v>2.46</v>
          </cell>
        </row>
        <row r="271">
          <cell r="B271">
            <v>61170</v>
          </cell>
          <cell r="C271" t="str">
            <v>REATERRO MANUAL DE VALAS</v>
          </cell>
          <cell r="D271" t="str">
            <v>m³</v>
          </cell>
          <cell r="E271">
            <v>0</v>
          </cell>
          <cell r="F271">
            <v>1.47</v>
          </cell>
          <cell r="G271">
            <v>1.47</v>
          </cell>
          <cell r="H271">
            <v>0</v>
          </cell>
          <cell r="I271" t="str">
            <v>-</v>
          </cell>
          <cell r="J271">
            <v>38.299999999999997</v>
          </cell>
          <cell r="K271">
            <v>2.0299999999999998</v>
          </cell>
          <cell r="N271">
            <v>1.47</v>
          </cell>
        </row>
        <row r="272">
          <cell r="B272">
            <v>61180</v>
          </cell>
          <cell r="C272" t="str">
            <v>REATERRO E COMPACTACAO DE VALAS</v>
          </cell>
          <cell r="D272" t="str">
            <v>m³</v>
          </cell>
          <cell r="E272">
            <v>0</v>
          </cell>
          <cell r="F272">
            <v>10.039999999999999</v>
          </cell>
          <cell r="G272">
            <v>10.039999999999999</v>
          </cell>
          <cell r="H272">
            <v>0</v>
          </cell>
          <cell r="I272" t="str">
            <v>-</v>
          </cell>
          <cell r="J272">
            <v>38.299999999999997</v>
          </cell>
          <cell r="K272">
            <v>13.89</v>
          </cell>
          <cell r="N272">
            <v>10.039999999999999</v>
          </cell>
        </row>
        <row r="273">
          <cell r="B273">
            <v>61190</v>
          </cell>
          <cell r="C273" t="str">
            <v>ESCORAMENTO DE VALAS</v>
          </cell>
          <cell r="D273" t="str">
            <v>m²</v>
          </cell>
          <cell r="E273">
            <v>0</v>
          </cell>
          <cell r="F273">
            <v>7.78</v>
          </cell>
          <cell r="G273">
            <v>7.78</v>
          </cell>
          <cell r="H273">
            <v>2.61</v>
          </cell>
          <cell r="I273" t="str">
            <v>ACRESCER</v>
          </cell>
          <cell r="J273">
            <v>38.299999999999997</v>
          </cell>
          <cell r="K273">
            <v>14.37</v>
          </cell>
          <cell r="N273">
            <v>10.39</v>
          </cell>
        </row>
        <row r="274">
          <cell r="B274">
            <v>61200</v>
          </cell>
          <cell r="C274" t="str">
            <v>DEMOLICAO DE ESTRUTURA DE CONCRETO</v>
          </cell>
          <cell r="D274" t="str">
            <v>m³</v>
          </cell>
          <cell r="E274">
            <v>0</v>
          </cell>
          <cell r="F274">
            <v>15.56</v>
          </cell>
          <cell r="G274">
            <v>15.56</v>
          </cell>
          <cell r="H274">
            <v>0</v>
          </cell>
          <cell r="I274" t="str">
            <v>-</v>
          </cell>
          <cell r="J274">
            <v>38.299999999999997</v>
          </cell>
          <cell r="K274">
            <v>21.52</v>
          </cell>
          <cell r="N274">
            <v>15.56</v>
          </cell>
        </row>
        <row r="275">
          <cell r="B275">
            <v>61410</v>
          </cell>
          <cell r="C275" t="str">
            <v>REMOCAO DE BUEIROS TUBULARES</v>
          </cell>
          <cell r="D275" t="str">
            <v>m</v>
          </cell>
          <cell r="E275">
            <v>0</v>
          </cell>
          <cell r="F275">
            <v>19.66</v>
          </cell>
          <cell r="G275">
            <v>19.66</v>
          </cell>
          <cell r="H275">
            <v>0</v>
          </cell>
          <cell r="I275" t="str">
            <v>-</v>
          </cell>
          <cell r="J275">
            <v>38.299999999999997</v>
          </cell>
          <cell r="K275">
            <v>27.19</v>
          </cell>
          <cell r="N275">
            <v>19.66</v>
          </cell>
        </row>
        <row r="276">
          <cell r="B276">
            <v>61420</v>
          </cell>
          <cell r="C276" t="str">
            <v>REMOCAO DE BUEIRO TUBULAR METALICO D=0,60 A 1,20 M</v>
          </cell>
          <cell r="D276" t="str">
            <v>m</v>
          </cell>
          <cell r="E276">
            <v>2.58</v>
          </cell>
          <cell r="F276">
            <v>0.54</v>
          </cell>
          <cell r="G276">
            <v>3.12</v>
          </cell>
          <cell r="H276">
            <v>0</v>
          </cell>
          <cell r="I276" t="str">
            <v>-</v>
          </cell>
          <cell r="J276">
            <v>38.299999999999997</v>
          </cell>
          <cell r="K276">
            <v>4.3099999999999996</v>
          </cell>
          <cell r="N276">
            <v>3.12</v>
          </cell>
        </row>
        <row r="277">
          <cell r="B277">
            <v>61421</v>
          </cell>
          <cell r="C277" t="str">
            <v>REMOCAO DE BUEIRO TUBULAR METALICO D=1,20 A 1,80 M</v>
          </cell>
          <cell r="D277" t="str">
            <v>m</v>
          </cell>
          <cell r="E277">
            <v>2.9</v>
          </cell>
          <cell r="F277">
            <v>0.61</v>
          </cell>
          <cell r="G277">
            <v>3.51</v>
          </cell>
          <cell r="H277">
            <v>0</v>
          </cell>
          <cell r="I277" t="str">
            <v>-</v>
          </cell>
          <cell r="J277">
            <v>38.299999999999997</v>
          </cell>
          <cell r="K277">
            <v>4.8499999999999996</v>
          </cell>
          <cell r="N277">
            <v>3.51</v>
          </cell>
        </row>
        <row r="278">
          <cell r="B278">
            <v>61422</v>
          </cell>
          <cell r="C278" t="str">
            <v>REMOCAO DE BUEIRO TUBULAR METALICO D=1,80 A 3,00 M</v>
          </cell>
          <cell r="D278" t="str">
            <v>m</v>
          </cell>
          <cell r="E278">
            <v>5.81</v>
          </cell>
          <cell r="F278">
            <v>1.21</v>
          </cell>
          <cell r="G278">
            <v>7.02</v>
          </cell>
          <cell r="H278">
            <v>0</v>
          </cell>
          <cell r="I278" t="str">
            <v>-</v>
          </cell>
          <cell r="J278">
            <v>38.299999999999997</v>
          </cell>
          <cell r="K278">
            <v>9.7100000000000009</v>
          </cell>
          <cell r="N278">
            <v>7.02</v>
          </cell>
        </row>
        <row r="279">
          <cell r="B279">
            <v>61510</v>
          </cell>
          <cell r="C279" t="str">
            <v>DESMONTAGEM DE BUEIRO TUBULAR METALICO D=0,60 A 1,20 M</v>
          </cell>
          <cell r="D279" t="str">
            <v>m</v>
          </cell>
          <cell r="E279">
            <v>0</v>
          </cell>
          <cell r="F279">
            <v>9.01</v>
          </cell>
          <cell r="G279">
            <v>9.01</v>
          </cell>
          <cell r="H279">
            <v>0</v>
          </cell>
          <cell r="I279" t="str">
            <v>-</v>
          </cell>
          <cell r="J279">
            <v>38.299999999999997</v>
          </cell>
          <cell r="K279">
            <v>12.46</v>
          </cell>
          <cell r="N279">
            <v>9.01</v>
          </cell>
        </row>
        <row r="280">
          <cell r="B280">
            <v>61511</v>
          </cell>
          <cell r="C280" t="str">
            <v>DESMONTAGEM DE BUEIRO TUBULAR METALICO D=1,20 A 1,80 M</v>
          </cell>
          <cell r="D280" t="str">
            <v>m</v>
          </cell>
          <cell r="E280">
            <v>0</v>
          </cell>
          <cell r="F280">
            <v>11.47</v>
          </cell>
          <cell r="G280">
            <v>11.47</v>
          </cell>
          <cell r="H280">
            <v>0</v>
          </cell>
          <cell r="I280" t="str">
            <v>-</v>
          </cell>
          <cell r="J280">
            <v>38.299999999999997</v>
          </cell>
          <cell r="K280">
            <v>15.86</v>
          </cell>
          <cell r="N280">
            <v>11.47</v>
          </cell>
        </row>
        <row r="281">
          <cell r="B281">
            <v>61512</v>
          </cell>
          <cell r="C281" t="str">
            <v>DESMONTAGEM DE BUEIRO TUBULAR METALICO D=1,80 A 3,00 M</v>
          </cell>
          <cell r="D281" t="str">
            <v>m</v>
          </cell>
          <cell r="E281">
            <v>0</v>
          </cell>
          <cell r="F281">
            <v>20.07</v>
          </cell>
          <cell r="G281">
            <v>20.07</v>
          </cell>
          <cell r="H281">
            <v>0</v>
          </cell>
          <cell r="I281" t="str">
            <v>-</v>
          </cell>
          <cell r="J281">
            <v>38.299999999999997</v>
          </cell>
          <cell r="K281">
            <v>27.76</v>
          </cell>
          <cell r="N281">
            <v>20.07</v>
          </cell>
        </row>
        <row r="282">
          <cell r="B282">
            <v>61600</v>
          </cell>
          <cell r="C282" t="str">
            <v>BERCO DE CASCALHO</v>
          </cell>
          <cell r="D282" t="str">
            <v>m³</v>
          </cell>
          <cell r="E282">
            <v>0</v>
          </cell>
          <cell r="F282">
            <v>5.34</v>
          </cell>
          <cell r="G282">
            <v>5.34</v>
          </cell>
          <cell r="H282">
            <v>3.18</v>
          </cell>
          <cell r="I282" t="str">
            <v>ACRESCER</v>
          </cell>
          <cell r="J282">
            <v>38.299999999999997</v>
          </cell>
          <cell r="K282">
            <v>11.78</v>
          </cell>
          <cell r="N282">
            <v>8.52</v>
          </cell>
        </row>
        <row r="283">
          <cell r="B283">
            <v>61610</v>
          </cell>
          <cell r="C283" t="str">
            <v>BERCO C/ SOLO COMPACTADO PARA VALA EM ROCHA</v>
          </cell>
          <cell r="D283" t="str">
            <v>m³</v>
          </cell>
          <cell r="E283">
            <v>0</v>
          </cell>
          <cell r="F283">
            <v>5.09</v>
          </cell>
          <cell r="G283">
            <v>5.09</v>
          </cell>
          <cell r="H283">
            <v>3.2</v>
          </cell>
          <cell r="I283" t="str">
            <v>-</v>
          </cell>
          <cell r="J283">
            <v>38.299999999999997</v>
          </cell>
          <cell r="K283">
            <v>11.47</v>
          </cell>
          <cell r="N283">
            <v>8.2899999999999991</v>
          </cell>
        </row>
        <row r="284">
          <cell r="B284">
            <v>61611</v>
          </cell>
          <cell r="C284" t="str">
            <v>BERCO DE MADEIRA ROLICA</v>
          </cell>
          <cell r="D284" t="str">
            <v>m²</v>
          </cell>
          <cell r="E284">
            <v>0</v>
          </cell>
          <cell r="F284">
            <v>2.0499999999999998</v>
          </cell>
          <cell r="G284">
            <v>2.0499999999999998</v>
          </cell>
          <cell r="H284">
            <v>4</v>
          </cell>
          <cell r="I284" t="str">
            <v>ACRESCER</v>
          </cell>
          <cell r="J284">
            <v>38.299999999999997</v>
          </cell>
          <cell r="K284">
            <v>8.3699999999999992</v>
          </cell>
          <cell r="N284">
            <v>6.05</v>
          </cell>
        </row>
        <row r="285">
          <cell r="B285">
            <v>70000</v>
          </cell>
          <cell r="C285" t="str">
            <v>OBRAS DE ARTE ESPECIAL</v>
          </cell>
          <cell r="N285">
            <v>0</v>
          </cell>
        </row>
        <row r="286">
          <cell r="B286">
            <v>71000</v>
          </cell>
          <cell r="C286" t="str">
            <v>INFRA-ESTRUTURA</v>
          </cell>
          <cell r="N286">
            <v>0</v>
          </cell>
        </row>
        <row r="287">
          <cell r="B287">
            <v>71110</v>
          </cell>
          <cell r="C287" t="str">
            <v>ESCAVACAO P/ FUNDACAO EM MATERIAL DE 1A. CATEGORIA</v>
          </cell>
          <cell r="D287" t="str">
            <v>m³</v>
          </cell>
          <cell r="E287">
            <v>0</v>
          </cell>
          <cell r="F287">
            <v>11.06</v>
          </cell>
          <cell r="G287">
            <v>11.06</v>
          </cell>
          <cell r="H287">
            <v>0</v>
          </cell>
          <cell r="I287" t="str">
            <v>-</v>
          </cell>
          <cell r="J287">
            <v>38.299999999999997</v>
          </cell>
          <cell r="K287">
            <v>15.3</v>
          </cell>
          <cell r="N287">
            <v>11.06</v>
          </cell>
        </row>
        <row r="288">
          <cell r="B288">
            <v>71120</v>
          </cell>
          <cell r="C288" t="str">
            <v>ESCAVACAO P/ FUNDACAO EM MATERIAL DE 2A. CATEGORIA</v>
          </cell>
          <cell r="D288" t="str">
            <v>m³</v>
          </cell>
          <cell r="E288">
            <v>16.489999999999998</v>
          </cell>
          <cell r="F288">
            <v>3.04</v>
          </cell>
          <cell r="G288">
            <v>19.53</v>
          </cell>
          <cell r="H288">
            <v>0</v>
          </cell>
          <cell r="I288" t="str">
            <v>-</v>
          </cell>
          <cell r="J288">
            <v>38.299999999999997</v>
          </cell>
          <cell r="K288">
            <v>27.01</v>
          </cell>
          <cell r="N288">
            <v>19.53</v>
          </cell>
        </row>
        <row r="289">
          <cell r="B289">
            <v>71130</v>
          </cell>
          <cell r="C289" t="str">
            <v>ESCAVACAO P/ FUNDACAO EM MATERIAL DE 3A. CATEGORIA</v>
          </cell>
          <cell r="D289" t="str">
            <v>m³</v>
          </cell>
          <cell r="E289">
            <v>18.05</v>
          </cell>
          <cell r="F289">
            <v>3.28</v>
          </cell>
          <cell r="G289">
            <v>21.31</v>
          </cell>
          <cell r="H289">
            <v>13.51</v>
          </cell>
          <cell r="I289" t="str">
            <v>-</v>
          </cell>
          <cell r="J289">
            <v>38.299999999999997</v>
          </cell>
          <cell r="K289">
            <v>48.16</v>
          </cell>
          <cell r="N289">
            <v>34.82</v>
          </cell>
        </row>
        <row r="290">
          <cell r="B290">
            <v>71140</v>
          </cell>
          <cell r="C290" t="str">
            <v>ESCAVACAO P/ FUNDACAO EM MATERIAL DE 1A. CATEGORIA C/ ESGOTAMENTO</v>
          </cell>
          <cell r="D290" t="str">
            <v>m³</v>
          </cell>
          <cell r="E290">
            <v>0.18</v>
          </cell>
          <cell r="F290">
            <v>12.29</v>
          </cell>
          <cell r="G290">
            <v>12.47</v>
          </cell>
          <cell r="H290">
            <v>0</v>
          </cell>
          <cell r="I290" t="str">
            <v>-</v>
          </cell>
          <cell r="J290">
            <v>38.299999999999997</v>
          </cell>
          <cell r="K290">
            <v>17.25</v>
          </cell>
          <cell r="N290">
            <v>12.47</v>
          </cell>
        </row>
        <row r="291">
          <cell r="B291">
            <v>71150</v>
          </cell>
          <cell r="C291" t="str">
            <v>ESCAVACAO P/ FUNDACAO EM MATERIAL DE 2A. CATEGORIA C/ ESGOTAMENTO</v>
          </cell>
          <cell r="D291" t="str">
            <v>m³</v>
          </cell>
          <cell r="E291">
            <v>19.420000000000002</v>
          </cell>
          <cell r="F291">
            <v>3.55</v>
          </cell>
          <cell r="G291">
            <v>22.97</v>
          </cell>
          <cell r="H291">
            <v>0</v>
          </cell>
          <cell r="I291" t="str">
            <v>-</v>
          </cell>
          <cell r="J291">
            <v>38.299999999999997</v>
          </cell>
          <cell r="K291">
            <v>31.77</v>
          </cell>
          <cell r="N291">
            <v>22.97</v>
          </cell>
        </row>
        <row r="292">
          <cell r="B292">
            <v>71160</v>
          </cell>
          <cell r="C292" t="str">
            <v>ESCAVACAO P/ FUNDACAO EM MATERIAL DE 3A. CATEGORIA C/ ESGOTAMENTO</v>
          </cell>
          <cell r="D292" t="str">
            <v>m³</v>
          </cell>
          <cell r="E292">
            <v>20.47</v>
          </cell>
          <cell r="F292">
            <v>3.69</v>
          </cell>
          <cell r="G292">
            <v>24.16</v>
          </cell>
          <cell r="H292">
            <v>13.51</v>
          </cell>
          <cell r="I292" t="str">
            <v>-</v>
          </cell>
          <cell r="J292">
            <v>38.299999999999997</v>
          </cell>
          <cell r="K292">
            <v>52.1</v>
          </cell>
          <cell r="N292">
            <v>37.67</v>
          </cell>
        </row>
        <row r="293">
          <cell r="B293">
            <v>71170</v>
          </cell>
          <cell r="C293" t="str">
            <v>ESCORAMENTO DE VALAS</v>
          </cell>
          <cell r="D293" t="str">
            <v>m²</v>
          </cell>
          <cell r="E293">
            <v>0</v>
          </cell>
          <cell r="F293">
            <v>7.78</v>
          </cell>
          <cell r="G293">
            <v>7.78</v>
          </cell>
          <cell r="H293">
            <v>2.61</v>
          </cell>
          <cell r="I293" t="str">
            <v>ACRESCER</v>
          </cell>
          <cell r="J293">
            <v>38.299999999999997</v>
          </cell>
          <cell r="K293">
            <v>14.37</v>
          </cell>
          <cell r="N293">
            <v>10.39</v>
          </cell>
        </row>
        <row r="294">
          <cell r="B294">
            <v>71210</v>
          </cell>
          <cell r="C294" t="str">
            <v>ENSECADEIRA C/ PAREDE SIMPLES</v>
          </cell>
          <cell r="D294" t="str">
            <v>m²</v>
          </cell>
          <cell r="E294">
            <v>3.04</v>
          </cell>
          <cell r="F294">
            <v>11.3</v>
          </cell>
          <cell r="G294">
            <v>14.34</v>
          </cell>
          <cell r="H294">
            <v>29.05</v>
          </cell>
          <cell r="I294" t="str">
            <v>ACRESCER</v>
          </cell>
          <cell r="J294">
            <v>38.299999999999997</v>
          </cell>
          <cell r="K294">
            <v>60.01</v>
          </cell>
          <cell r="N294">
            <v>43.39</v>
          </cell>
        </row>
        <row r="295">
          <cell r="B295">
            <v>71220</v>
          </cell>
          <cell r="C295" t="str">
            <v>ENSECADEIRA C/ PAREDE DUPLA</v>
          </cell>
          <cell r="D295" t="str">
            <v>m²</v>
          </cell>
          <cell r="E295">
            <v>9.11</v>
          </cell>
          <cell r="F295">
            <v>33.9</v>
          </cell>
          <cell r="G295">
            <v>43.01</v>
          </cell>
          <cell r="H295">
            <v>57.22</v>
          </cell>
          <cell r="I295" t="str">
            <v>ACRESCER</v>
          </cell>
          <cell r="J295">
            <v>38.299999999999997</v>
          </cell>
          <cell r="K295">
            <v>138.62</v>
          </cell>
          <cell r="N295">
            <v>100.22999999999999</v>
          </cell>
        </row>
        <row r="296">
          <cell r="B296">
            <v>71310</v>
          </cell>
          <cell r="C296" t="str">
            <v>FORNECIMENTO E CRAVACAO DE ESTACA PRE-MOLDADA DE CONCRETO ARMADO 30 X 30 CM</v>
          </cell>
          <cell r="D296" t="str">
            <v>m</v>
          </cell>
          <cell r="E296">
            <v>7.18</v>
          </cell>
          <cell r="F296">
            <v>9.36</v>
          </cell>
          <cell r="G296">
            <v>16.54</v>
          </cell>
          <cell r="H296">
            <v>26.99</v>
          </cell>
          <cell r="I296" t="str">
            <v>ACRESCER</v>
          </cell>
          <cell r="J296">
            <v>38.299999999999997</v>
          </cell>
          <cell r="K296">
            <v>60.2</v>
          </cell>
          <cell r="N296">
            <v>43.53</v>
          </cell>
        </row>
        <row r="297">
          <cell r="B297">
            <v>71320</v>
          </cell>
          <cell r="C297" t="str">
            <v>FORNECIMENTO E CRAVACAO DE ESTACA PRE-MOLDADA DE CONCRETO ARMADO 40 X 40 CM</v>
          </cell>
          <cell r="D297" t="str">
            <v>m</v>
          </cell>
          <cell r="E297">
            <v>10.77</v>
          </cell>
          <cell r="F297">
            <v>14.04</v>
          </cell>
          <cell r="G297">
            <v>24.81</v>
          </cell>
          <cell r="H297">
            <v>47.34</v>
          </cell>
          <cell r="I297" t="str">
            <v>ACRESCER</v>
          </cell>
          <cell r="J297">
            <v>38.299999999999997</v>
          </cell>
          <cell r="K297">
            <v>99.78</v>
          </cell>
          <cell r="N297">
            <v>72.150000000000006</v>
          </cell>
        </row>
        <row r="298">
          <cell r="B298">
            <v>71330</v>
          </cell>
          <cell r="C298" t="str">
            <v>FORNECIMENTO E CRAVACAO DE ESTACA METALICA 2I-12"</v>
          </cell>
          <cell r="D298" t="str">
            <v>m</v>
          </cell>
          <cell r="E298">
            <v>3.08</v>
          </cell>
          <cell r="F298">
            <v>4.01</v>
          </cell>
          <cell r="G298">
            <v>7.09</v>
          </cell>
          <cell r="H298">
            <v>305</v>
          </cell>
          <cell r="I298" t="str">
            <v>ACRESCER</v>
          </cell>
          <cell r="J298">
            <v>38.299999999999997</v>
          </cell>
          <cell r="K298">
            <v>431.62</v>
          </cell>
          <cell r="N298">
            <v>312.08999999999997</v>
          </cell>
        </row>
        <row r="299">
          <cell r="B299">
            <v>71340</v>
          </cell>
          <cell r="C299" t="str">
            <v>FORNECIMENTO E CRAVACAO DE ESTACA METALICA DE 3 TRILHOS TR-37 SOLDADOS</v>
          </cell>
          <cell r="D299" t="str">
            <v>m</v>
          </cell>
          <cell r="E299">
            <v>3.11</v>
          </cell>
          <cell r="F299">
            <v>4.01</v>
          </cell>
          <cell r="G299">
            <v>7.12</v>
          </cell>
          <cell r="H299">
            <v>300.2</v>
          </cell>
          <cell r="I299" t="str">
            <v>ACRESCER</v>
          </cell>
          <cell r="J299">
            <v>38.299999999999997</v>
          </cell>
          <cell r="K299">
            <v>425.02</v>
          </cell>
          <cell r="N299">
            <v>307.32</v>
          </cell>
        </row>
        <row r="300">
          <cell r="B300">
            <v>71350</v>
          </cell>
          <cell r="C300" t="str">
            <v>FORNECIMENTO E CRAVACAO DE ESTACAS DE MADEIRA DE 0,20 A 0,30 M</v>
          </cell>
          <cell r="D300" t="str">
            <v>m</v>
          </cell>
          <cell r="E300">
            <v>1.98</v>
          </cell>
          <cell r="F300">
            <v>2.81</v>
          </cell>
          <cell r="G300">
            <v>4.79</v>
          </cell>
          <cell r="H300">
            <v>27.12</v>
          </cell>
          <cell r="I300" t="str">
            <v>ACRESCER</v>
          </cell>
          <cell r="J300">
            <v>38.299999999999997</v>
          </cell>
          <cell r="K300">
            <v>44.13</v>
          </cell>
          <cell r="N300">
            <v>31.91</v>
          </cell>
        </row>
        <row r="301">
          <cell r="B301">
            <v>71410</v>
          </cell>
          <cell r="C301" t="str">
            <v>ESCAVACAO, CRAVACAO E EXECUCAO DE TUBULAO A CEU ABERTO EM MAT. DE 1A. CAT.</v>
          </cell>
          <cell r="D301" t="str">
            <v>m³</v>
          </cell>
          <cell r="E301">
            <v>0.59</v>
          </cell>
          <cell r="F301">
            <v>164.62</v>
          </cell>
          <cell r="G301">
            <v>165.21</v>
          </cell>
          <cell r="H301">
            <v>9.2200000000000006</v>
          </cell>
          <cell r="I301" t="str">
            <v>-</v>
          </cell>
          <cell r="J301">
            <v>38.299999999999997</v>
          </cell>
          <cell r="K301">
            <v>241.24</v>
          </cell>
          <cell r="N301">
            <v>174.43</v>
          </cell>
        </row>
        <row r="302">
          <cell r="B302">
            <v>71420</v>
          </cell>
          <cell r="C302" t="str">
            <v>ESCAVACAO, CRAVACAO E EXECUCAO DE TUBULAO A CEU ABERTO EM MAT. DE 2A. CAT.</v>
          </cell>
          <cell r="D302" t="str">
            <v>m³</v>
          </cell>
          <cell r="E302">
            <v>110.11</v>
          </cell>
          <cell r="F302">
            <v>250.78</v>
          </cell>
          <cell r="G302">
            <v>360.89</v>
          </cell>
          <cell r="H302">
            <v>9.2200000000000006</v>
          </cell>
          <cell r="I302" t="str">
            <v>-</v>
          </cell>
          <cell r="J302">
            <v>38.299999999999997</v>
          </cell>
          <cell r="K302">
            <v>511.86</v>
          </cell>
          <cell r="N302">
            <v>370.11</v>
          </cell>
        </row>
        <row r="303">
          <cell r="B303">
            <v>71430</v>
          </cell>
          <cell r="C303" t="str">
            <v>ESCAVACAO, CRAVACAO E EXECUCAO DE TUBULAO A CEU ABERTO EM MAT. DE 3A. CAT.</v>
          </cell>
          <cell r="D303" t="str">
            <v>m³</v>
          </cell>
          <cell r="E303">
            <v>292.73</v>
          </cell>
          <cell r="F303">
            <v>366.76</v>
          </cell>
          <cell r="G303">
            <v>659.49</v>
          </cell>
          <cell r="H303">
            <v>22.73</v>
          </cell>
          <cell r="I303" t="str">
            <v>-</v>
          </cell>
          <cell r="J303">
            <v>38.299999999999997</v>
          </cell>
          <cell r="K303">
            <v>943.51</v>
          </cell>
          <cell r="N303">
            <v>682.22</v>
          </cell>
        </row>
        <row r="304">
          <cell r="B304">
            <v>71450</v>
          </cell>
          <cell r="C304" t="str">
            <v>CRAVACAO E EXECUCAO DE TUBULAO EM LAMINA D'AGUA</v>
          </cell>
          <cell r="D304" t="str">
            <v>m³</v>
          </cell>
          <cell r="E304">
            <v>53.12</v>
          </cell>
          <cell r="F304">
            <v>68.8</v>
          </cell>
          <cell r="G304">
            <v>121.92</v>
          </cell>
          <cell r="H304">
            <v>9.2200000000000006</v>
          </cell>
          <cell r="I304" t="str">
            <v>-</v>
          </cell>
          <cell r="J304">
            <v>38.299999999999997</v>
          </cell>
          <cell r="K304">
            <v>181.37</v>
          </cell>
          <cell r="N304">
            <v>131.14000000000001</v>
          </cell>
        </row>
        <row r="305">
          <cell r="B305">
            <v>71470</v>
          </cell>
          <cell r="C305" t="str">
            <v>ESCAVACAO, CRAVACAO E EXECUCAO DE TUBULAO A AR COMPRIMIDO EM MAT. DE 1A. CAT.</v>
          </cell>
          <cell r="D305" t="str">
            <v>m³</v>
          </cell>
          <cell r="E305">
            <v>90.12</v>
          </cell>
          <cell r="F305">
            <v>398.94</v>
          </cell>
          <cell r="G305">
            <v>489.06</v>
          </cell>
          <cell r="H305">
            <v>9.2200000000000006</v>
          </cell>
          <cell r="I305" t="str">
            <v>-</v>
          </cell>
          <cell r="J305">
            <v>38.299999999999997</v>
          </cell>
          <cell r="K305">
            <v>689.12</v>
          </cell>
          <cell r="N305">
            <v>498.28000000000003</v>
          </cell>
        </row>
        <row r="306">
          <cell r="B306">
            <v>71480</v>
          </cell>
          <cell r="C306" t="str">
            <v>ESCAVACAO, CRAVACAO E EXECUCAO DE TUBULAO A AR COMPRIMIDO EM MAT. DE 2A. CAT.</v>
          </cell>
          <cell r="D306" t="str">
            <v>m³</v>
          </cell>
          <cell r="E306">
            <v>283.91000000000003</v>
          </cell>
          <cell r="F306">
            <v>616.88</v>
          </cell>
          <cell r="G306">
            <v>900.79</v>
          </cell>
          <cell r="H306">
            <v>9.2200000000000006</v>
          </cell>
          <cell r="I306" t="str">
            <v>-</v>
          </cell>
          <cell r="J306">
            <v>38.299999999999997</v>
          </cell>
          <cell r="K306">
            <v>1258.54</v>
          </cell>
          <cell r="N306">
            <v>910.01</v>
          </cell>
        </row>
        <row r="307">
          <cell r="B307">
            <v>71490</v>
          </cell>
          <cell r="C307" t="str">
            <v>ESCAVACAO, CRAVACAO E EXECUCAO DE TUBULAO A AR COMPRIMIDO EM MAT. DE 3A. CAT.</v>
          </cell>
          <cell r="D307" t="str">
            <v>m³</v>
          </cell>
          <cell r="E307">
            <v>440.74</v>
          </cell>
          <cell r="F307">
            <v>980.51</v>
          </cell>
          <cell r="G307">
            <v>1421.25</v>
          </cell>
          <cell r="H307">
            <v>9.2200000000000006</v>
          </cell>
          <cell r="I307" t="str">
            <v>-</v>
          </cell>
          <cell r="J307">
            <v>38.299999999999997</v>
          </cell>
          <cell r="K307">
            <v>1978.34</v>
          </cell>
          <cell r="N307">
            <v>1430.47</v>
          </cell>
        </row>
        <row r="308">
          <cell r="B308">
            <v>71510</v>
          </cell>
          <cell r="C308" t="str">
            <v>FORMAS P/ TUBULAO</v>
          </cell>
          <cell r="D308" t="str">
            <v>m²</v>
          </cell>
          <cell r="E308">
            <v>0.32</v>
          </cell>
          <cell r="F308">
            <v>3.76</v>
          </cell>
          <cell r="G308">
            <v>4.08</v>
          </cell>
          <cell r="H308">
            <v>1.99</v>
          </cell>
          <cell r="I308" t="str">
            <v>ACRESCER</v>
          </cell>
          <cell r="J308">
            <v>38.299999999999997</v>
          </cell>
          <cell r="K308">
            <v>8.39</v>
          </cell>
          <cell r="N308">
            <v>6.07</v>
          </cell>
        </row>
        <row r="309">
          <cell r="B309">
            <v>71520</v>
          </cell>
          <cell r="C309" t="str">
            <v>FORMAS COMUNS DE MADEIRA</v>
          </cell>
          <cell r="D309" t="str">
            <v>m²</v>
          </cell>
          <cell r="E309">
            <v>0.32</v>
          </cell>
          <cell r="F309">
            <v>8.81</v>
          </cell>
          <cell r="G309">
            <v>9.1300000000000008</v>
          </cell>
          <cell r="H309">
            <v>7.2</v>
          </cell>
          <cell r="I309" t="str">
            <v>ACRESCER</v>
          </cell>
          <cell r="J309">
            <v>38.299999999999997</v>
          </cell>
          <cell r="K309">
            <v>22.58</v>
          </cell>
          <cell r="N309">
            <v>16.330000000000002</v>
          </cell>
        </row>
        <row r="310">
          <cell r="B310">
            <v>71610</v>
          </cell>
          <cell r="C310" t="str">
            <v>CONCRETO MAGRO 1:3:6</v>
          </cell>
          <cell r="D310" t="str">
            <v>m³</v>
          </cell>
          <cell r="E310">
            <v>4.0999999999999996</v>
          </cell>
          <cell r="F310">
            <v>21.29</v>
          </cell>
          <cell r="G310">
            <v>25.39</v>
          </cell>
          <cell r="H310">
            <v>70.540000000000006</v>
          </cell>
          <cell r="I310" t="str">
            <v>ACRESCER</v>
          </cell>
          <cell r="J310">
            <v>38.299999999999997</v>
          </cell>
          <cell r="K310">
            <v>132.66999999999999</v>
          </cell>
          <cell r="N310">
            <v>95.93</v>
          </cell>
        </row>
        <row r="311">
          <cell r="B311">
            <v>71620</v>
          </cell>
          <cell r="C311" t="str">
            <v>CONCRETO CICLOPICO FCK=150 KG/CM2</v>
          </cell>
          <cell r="D311" t="str">
            <v>m³</v>
          </cell>
          <cell r="E311">
            <v>0</v>
          </cell>
          <cell r="F311">
            <v>4.8099999999999996</v>
          </cell>
          <cell r="G311">
            <v>4.8099999999999996</v>
          </cell>
          <cell r="H311">
            <v>95.44</v>
          </cell>
          <cell r="I311" t="str">
            <v>ACRESCER</v>
          </cell>
          <cell r="J311">
            <v>38.299999999999997</v>
          </cell>
          <cell r="K311">
            <v>138.65</v>
          </cell>
          <cell r="N311">
            <v>100.25</v>
          </cell>
        </row>
        <row r="312">
          <cell r="B312">
            <v>71630</v>
          </cell>
          <cell r="C312" t="str">
            <v>CONCRETO ESTRUTURAL FCK=150 KG/CM2</v>
          </cell>
          <cell r="D312" t="str">
            <v>m³</v>
          </cell>
          <cell r="E312">
            <v>4.0999999999999996</v>
          </cell>
          <cell r="F312">
            <v>21.29</v>
          </cell>
          <cell r="G312">
            <v>25.39</v>
          </cell>
          <cell r="H312">
            <v>90.68</v>
          </cell>
          <cell r="I312" t="str">
            <v>ACRESCER</v>
          </cell>
          <cell r="J312">
            <v>38.299999999999997</v>
          </cell>
          <cell r="K312">
            <v>160.52000000000001</v>
          </cell>
          <cell r="N312">
            <v>116.07000000000001</v>
          </cell>
        </row>
        <row r="313">
          <cell r="B313">
            <v>71640</v>
          </cell>
          <cell r="C313" t="str">
            <v>CONCRETO ESTRUTURAL FCK=180 KM/CM2</v>
          </cell>
          <cell r="D313" t="str">
            <v>m³</v>
          </cell>
          <cell r="E313">
            <v>4.0999999999999996</v>
          </cell>
          <cell r="F313">
            <v>21.29</v>
          </cell>
          <cell r="G313">
            <v>25.39</v>
          </cell>
          <cell r="H313">
            <v>96.13</v>
          </cell>
          <cell r="I313" t="str">
            <v>ACRESCER</v>
          </cell>
          <cell r="J313">
            <v>38.299999999999997</v>
          </cell>
          <cell r="K313">
            <v>168.06</v>
          </cell>
          <cell r="N313">
            <v>121.52</v>
          </cell>
        </row>
        <row r="314">
          <cell r="B314">
            <v>71650</v>
          </cell>
          <cell r="C314" t="str">
            <v>CONCRETO ESTRUTURAL FCK=200 KG/CM2</v>
          </cell>
          <cell r="D314" t="str">
            <v>m³</v>
          </cell>
          <cell r="E314">
            <v>4.0999999999999996</v>
          </cell>
          <cell r="F314">
            <v>21.29</v>
          </cell>
          <cell r="G314">
            <v>25.39</v>
          </cell>
          <cell r="H314">
            <v>101.43</v>
          </cell>
          <cell r="I314" t="str">
            <v>ACRESCER</v>
          </cell>
          <cell r="J314">
            <v>38.299999999999997</v>
          </cell>
          <cell r="K314">
            <v>175.39</v>
          </cell>
          <cell r="N314">
            <v>126.82000000000001</v>
          </cell>
        </row>
        <row r="315">
          <cell r="B315">
            <v>71700</v>
          </cell>
          <cell r="C315" t="str">
            <v>FORNECIMENTO, PREPARO E COLOCACAO DE ACO CA-50 NAS FORMAS</v>
          </cell>
          <cell r="D315" t="str">
            <v>KG</v>
          </cell>
          <cell r="E315">
            <v>0</v>
          </cell>
          <cell r="F315">
            <v>0.71</v>
          </cell>
          <cell r="G315">
            <v>0.71</v>
          </cell>
          <cell r="H315">
            <v>1.17</v>
          </cell>
          <cell r="I315" t="str">
            <v>ACRESCER</v>
          </cell>
          <cell r="J315">
            <v>38.299999999999997</v>
          </cell>
          <cell r="K315">
            <v>2.6</v>
          </cell>
          <cell r="N315">
            <v>1.88</v>
          </cell>
        </row>
        <row r="316">
          <cell r="B316">
            <v>72000</v>
          </cell>
          <cell r="C316" t="str">
            <v>MESO-ESTRUTURA</v>
          </cell>
          <cell r="N316">
            <v>0</v>
          </cell>
        </row>
        <row r="317">
          <cell r="B317">
            <v>72120</v>
          </cell>
          <cell r="C317" t="str">
            <v>FORMAS COMUNS DE MADEIRA</v>
          </cell>
          <cell r="D317" t="str">
            <v>m²</v>
          </cell>
          <cell r="E317">
            <v>0.32</v>
          </cell>
          <cell r="F317">
            <v>8.81</v>
          </cell>
          <cell r="G317">
            <v>9.1300000000000008</v>
          </cell>
          <cell r="H317">
            <v>7.2</v>
          </cell>
          <cell r="I317" t="str">
            <v>ACRESCER</v>
          </cell>
          <cell r="J317">
            <v>38.299999999999997</v>
          </cell>
          <cell r="K317">
            <v>22.58</v>
          </cell>
          <cell r="N317">
            <v>16.330000000000002</v>
          </cell>
        </row>
        <row r="318">
          <cell r="B318">
            <v>72130</v>
          </cell>
          <cell r="C318" t="str">
            <v>FORMAS DE MADEIRA COMPENSADA PARA SUPERFICIE APARENTE</v>
          </cell>
          <cell r="D318" t="str">
            <v>m²</v>
          </cell>
          <cell r="E318">
            <v>0.32</v>
          </cell>
          <cell r="F318">
            <v>5.08</v>
          </cell>
          <cell r="G318">
            <v>5.4</v>
          </cell>
          <cell r="H318">
            <v>7.27</v>
          </cell>
          <cell r="I318" t="str">
            <v>ACRESCER</v>
          </cell>
          <cell r="J318">
            <v>38.299999999999997</v>
          </cell>
          <cell r="K318">
            <v>17.52</v>
          </cell>
          <cell r="N318">
            <v>12.67</v>
          </cell>
        </row>
        <row r="319">
          <cell r="B319">
            <v>72300</v>
          </cell>
          <cell r="C319" t="str">
            <v>CONCRETO ESTRUTURAL FCK=150 KG/CM2</v>
          </cell>
          <cell r="D319" t="str">
            <v>m³</v>
          </cell>
          <cell r="E319">
            <v>4.0999999999999996</v>
          </cell>
          <cell r="F319">
            <v>21.29</v>
          </cell>
          <cell r="G319">
            <v>25.39</v>
          </cell>
          <cell r="H319">
            <v>90.68</v>
          </cell>
          <cell r="I319" t="str">
            <v>ACRESCER</v>
          </cell>
          <cell r="J319">
            <v>38.299999999999997</v>
          </cell>
          <cell r="K319">
            <v>160.52000000000001</v>
          </cell>
          <cell r="N319">
            <v>116.07000000000001</v>
          </cell>
        </row>
        <row r="320">
          <cell r="B320">
            <v>72310</v>
          </cell>
          <cell r="C320" t="str">
            <v>CONCRETO ESTRUTURAL FCK=180 KG/CM2</v>
          </cell>
          <cell r="D320" t="str">
            <v>m³</v>
          </cell>
          <cell r="E320">
            <v>4.0999999999999996</v>
          </cell>
          <cell r="F320">
            <v>21.29</v>
          </cell>
          <cell r="G320">
            <v>25.39</v>
          </cell>
          <cell r="H320">
            <v>96.13</v>
          </cell>
          <cell r="I320" t="str">
            <v>ACRESCER</v>
          </cell>
          <cell r="J320">
            <v>38.299999999999997</v>
          </cell>
          <cell r="K320">
            <v>168.06</v>
          </cell>
          <cell r="N320">
            <v>121.52</v>
          </cell>
        </row>
        <row r="321">
          <cell r="B321">
            <v>72320</v>
          </cell>
          <cell r="C321" t="str">
            <v>CONCRETO ESTRUTURAL FCK=200 KG/CM2</v>
          </cell>
          <cell r="D321" t="str">
            <v>m³</v>
          </cell>
          <cell r="E321">
            <v>4.0999999999999996</v>
          </cell>
          <cell r="F321">
            <v>21.29</v>
          </cell>
          <cell r="G321">
            <v>25.39</v>
          </cell>
          <cell r="H321">
            <v>101.43</v>
          </cell>
          <cell r="I321" t="str">
            <v>ACRESCER</v>
          </cell>
          <cell r="J321">
            <v>38.299999999999997</v>
          </cell>
          <cell r="K321">
            <v>175.39</v>
          </cell>
          <cell r="N321">
            <v>126.82000000000001</v>
          </cell>
        </row>
        <row r="322">
          <cell r="B322">
            <v>72330</v>
          </cell>
          <cell r="C322" t="str">
            <v>CONCRETO ESTRUTURAL FCK=210 KG/CM2</v>
          </cell>
          <cell r="D322" t="str">
            <v>m³</v>
          </cell>
          <cell r="E322">
            <v>4.0999999999999996</v>
          </cell>
          <cell r="F322">
            <v>21.29</v>
          </cell>
          <cell r="G322">
            <v>25.39</v>
          </cell>
          <cell r="H322">
            <v>106.61</v>
          </cell>
          <cell r="I322" t="str">
            <v>ACRESCER</v>
          </cell>
          <cell r="J322">
            <v>38.299999999999997</v>
          </cell>
          <cell r="K322">
            <v>182.56</v>
          </cell>
          <cell r="N322">
            <v>132</v>
          </cell>
        </row>
        <row r="323">
          <cell r="B323">
            <v>72340</v>
          </cell>
          <cell r="C323" t="str">
            <v>CONCRETO ESTRUTURAL FCK=225 KG/CM2</v>
          </cell>
          <cell r="D323" t="str">
            <v>m³</v>
          </cell>
          <cell r="E323">
            <v>4.0999999999999996</v>
          </cell>
          <cell r="F323">
            <v>21.29</v>
          </cell>
          <cell r="G323">
            <v>25.39</v>
          </cell>
          <cell r="H323">
            <v>109.59</v>
          </cell>
          <cell r="I323" t="str">
            <v>ACRESCER</v>
          </cell>
          <cell r="J323">
            <v>38.299999999999997</v>
          </cell>
          <cell r="K323">
            <v>186.68</v>
          </cell>
          <cell r="N323">
            <v>134.98000000000002</v>
          </cell>
        </row>
        <row r="324">
          <cell r="B324">
            <v>72350</v>
          </cell>
          <cell r="C324" t="str">
            <v>CONCRETO ESTRUTURAL FCK=250 KG/CM2</v>
          </cell>
          <cell r="D324" t="str">
            <v>m³</v>
          </cell>
          <cell r="E324">
            <v>4.0999999999999996</v>
          </cell>
          <cell r="F324">
            <v>21.29</v>
          </cell>
          <cell r="G324">
            <v>25.39</v>
          </cell>
          <cell r="H324">
            <v>112.69</v>
          </cell>
          <cell r="I324" t="str">
            <v>ACRESCER</v>
          </cell>
          <cell r="J324">
            <v>38.299999999999997</v>
          </cell>
          <cell r="K324">
            <v>190.96</v>
          </cell>
          <cell r="N324">
            <v>138.07999999999998</v>
          </cell>
        </row>
        <row r="325">
          <cell r="B325">
            <v>72360</v>
          </cell>
          <cell r="C325" t="str">
            <v>CONCRETO ESTRUTURAL FCK=270 KG/CM2</v>
          </cell>
          <cell r="D325" t="str">
            <v>m³</v>
          </cell>
          <cell r="E325">
            <v>4.0999999999999996</v>
          </cell>
          <cell r="F325">
            <v>21.29</v>
          </cell>
          <cell r="G325">
            <v>25.39</v>
          </cell>
          <cell r="H325">
            <v>120.88</v>
          </cell>
          <cell r="I325" t="str">
            <v>ACRESCER</v>
          </cell>
          <cell r="J325">
            <v>38.299999999999997</v>
          </cell>
          <cell r="K325">
            <v>202.29</v>
          </cell>
          <cell r="N325">
            <v>146.26999999999998</v>
          </cell>
        </row>
        <row r="326">
          <cell r="B326">
            <v>72370</v>
          </cell>
          <cell r="C326" t="str">
            <v>CONCRETO ESTRUTURAL FCK=300 KG/CM2</v>
          </cell>
          <cell r="D326" t="str">
            <v>m³</v>
          </cell>
          <cell r="E326">
            <v>4.0999999999999996</v>
          </cell>
          <cell r="F326">
            <v>21.29</v>
          </cell>
          <cell r="G326">
            <v>25.39</v>
          </cell>
          <cell r="H326">
            <v>128.43</v>
          </cell>
          <cell r="I326" t="str">
            <v>ACRESCER</v>
          </cell>
          <cell r="J326">
            <v>38.299999999999997</v>
          </cell>
          <cell r="K326">
            <v>212.73</v>
          </cell>
          <cell r="N326">
            <v>153.82</v>
          </cell>
        </row>
        <row r="327">
          <cell r="B327">
            <v>72380</v>
          </cell>
          <cell r="C327" t="str">
            <v>CONCRETO ESTRUTURAL FCK=320 KG/CM2</v>
          </cell>
          <cell r="D327" t="str">
            <v>m³</v>
          </cell>
          <cell r="E327">
            <v>4.0999999999999996</v>
          </cell>
          <cell r="F327">
            <v>21.29</v>
          </cell>
          <cell r="G327">
            <v>25.39</v>
          </cell>
          <cell r="H327">
            <v>133.72</v>
          </cell>
          <cell r="I327" t="str">
            <v>ACRESCER</v>
          </cell>
          <cell r="J327">
            <v>38.299999999999997</v>
          </cell>
          <cell r="K327">
            <v>220.05</v>
          </cell>
          <cell r="N327">
            <v>159.11000000000001</v>
          </cell>
        </row>
        <row r="328">
          <cell r="B328">
            <v>72390</v>
          </cell>
          <cell r="C328" t="str">
            <v>CONCRETO ESTRUTURAL FCK=350 KG/CM2</v>
          </cell>
          <cell r="D328" t="str">
            <v>m³</v>
          </cell>
          <cell r="E328">
            <v>4.0999999999999996</v>
          </cell>
          <cell r="F328">
            <v>21.29</v>
          </cell>
          <cell r="G328">
            <v>25.39</v>
          </cell>
          <cell r="H328">
            <v>141.97999999999999</v>
          </cell>
          <cell r="I328" t="str">
            <v>ACRESCER</v>
          </cell>
          <cell r="J328">
            <v>38.299999999999997</v>
          </cell>
          <cell r="K328">
            <v>231.47</v>
          </cell>
          <cell r="N328">
            <v>167.37</v>
          </cell>
        </row>
        <row r="329">
          <cell r="B329">
            <v>72400</v>
          </cell>
          <cell r="C329" t="str">
            <v>FORNECIMENTO, PREPARO E COLOCACAO DE ACO CA-50 NAS FORMAS</v>
          </cell>
          <cell r="D329" t="str">
            <v>KG</v>
          </cell>
          <cell r="E329">
            <v>0</v>
          </cell>
          <cell r="F329">
            <v>0.71</v>
          </cell>
          <cell r="G329">
            <v>0.71</v>
          </cell>
          <cell r="H329">
            <v>1.17</v>
          </cell>
          <cell r="I329" t="str">
            <v>ACRESCER</v>
          </cell>
          <cell r="J329">
            <v>38.299999999999997</v>
          </cell>
          <cell r="K329">
            <v>2.6</v>
          </cell>
          <cell r="N329">
            <v>1.88</v>
          </cell>
        </row>
        <row r="330">
          <cell r="B330">
            <v>72500</v>
          </cell>
          <cell r="C330" t="str">
            <v>APARELHO DE APOIO EM NEOPRENE FRETADO</v>
          </cell>
          <cell r="D330" t="str">
            <v>Dm³</v>
          </cell>
          <cell r="E330">
            <v>0</v>
          </cell>
          <cell r="F330">
            <v>1.72</v>
          </cell>
          <cell r="G330">
            <v>1.72</v>
          </cell>
          <cell r="H330">
            <v>83</v>
          </cell>
          <cell r="I330" t="str">
            <v>ACRESCER</v>
          </cell>
          <cell r="J330">
            <v>38.299999999999997</v>
          </cell>
          <cell r="K330">
            <v>117.17</v>
          </cell>
          <cell r="N330">
            <v>84.72</v>
          </cell>
        </row>
        <row r="331">
          <cell r="B331">
            <v>72510</v>
          </cell>
          <cell r="C331" t="str">
            <v>APARELHO DE APOIO EM NEOFLON (NEOPRENE C/ TEFLON)</v>
          </cell>
          <cell r="D331" t="str">
            <v>Dm³</v>
          </cell>
          <cell r="E331">
            <v>0</v>
          </cell>
          <cell r="F331">
            <v>2.2200000000000002</v>
          </cell>
          <cell r="G331">
            <v>2.2200000000000002</v>
          </cell>
          <cell r="H331">
            <v>83</v>
          </cell>
          <cell r="I331" t="str">
            <v>ACRESCER</v>
          </cell>
          <cell r="J331">
            <v>38.299999999999997</v>
          </cell>
          <cell r="K331">
            <v>117.86</v>
          </cell>
          <cell r="N331">
            <v>85.22</v>
          </cell>
        </row>
        <row r="332">
          <cell r="B332">
            <v>74000</v>
          </cell>
          <cell r="C332" t="str">
            <v>SUPER-ESTRUTURA</v>
          </cell>
          <cell r="N332">
            <v>0</v>
          </cell>
        </row>
        <row r="333">
          <cell r="B333">
            <v>74002</v>
          </cell>
          <cell r="C333" t="str">
            <v>FORMAS COMUNS DE MADEIRA</v>
          </cell>
          <cell r="D333" t="str">
            <v>m²</v>
          </cell>
          <cell r="E333">
            <v>0.32</v>
          </cell>
          <cell r="F333">
            <v>8.81</v>
          </cell>
          <cell r="G333">
            <v>9.1300000000000008</v>
          </cell>
          <cell r="H333">
            <v>7.2</v>
          </cell>
          <cell r="I333" t="str">
            <v>ACRESCER</v>
          </cell>
          <cell r="J333">
            <v>38.299999999999997</v>
          </cell>
          <cell r="K333">
            <v>22.58</v>
          </cell>
          <cell r="N333">
            <v>16.330000000000002</v>
          </cell>
        </row>
        <row r="334">
          <cell r="B334">
            <v>74004</v>
          </cell>
          <cell r="C334" t="str">
            <v>FORMAS DE MADEIRA COMPENSADA P/ SUPERFICIE APARENTE</v>
          </cell>
          <cell r="D334" t="str">
            <v>m²</v>
          </cell>
          <cell r="E334">
            <v>0.32</v>
          </cell>
          <cell r="F334">
            <v>5.08</v>
          </cell>
          <cell r="G334">
            <v>5.4</v>
          </cell>
          <cell r="H334">
            <v>7.27</v>
          </cell>
          <cell r="I334" t="str">
            <v>ACRESCER</v>
          </cell>
          <cell r="J334">
            <v>38.299999999999997</v>
          </cell>
          <cell r="K334">
            <v>17.52</v>
          </cell>
          <cell r="N334">
            <v>12.67</v>
          </cell>
        </row>
        <row r="335">
          <cell r="B335">
            <v>74006</v>
          </cell>
          <cell r="C335" t="str">
            <v>CONCRETO ESTRUTURAL FCK=150 KG/CM2</v>
          </cell>
          <cell r="D335" t="str">
            <v>m³</v>
          </cell>
          <cell r="E335">
            <v>4.0999999999999996</v>
          </cell>
          <cell r="F335">
            <v>21.29</v>
          </cell>
          <cell r="G335">
            <v>25.39</v>
          </cell>
          <cell r="H335">
            <v>90.68</v>
          </cell>
          <cell r="I335" t="str">
            <v>ACRESCER</v>
          </cell>
          <cell r="J335">
            <v>38.299999999999997</v>
          </cell>
          <cell r="K335">
            <v>160.52000000000001</v>
          </cell>
          <cell r="N335">
            <v>116.07000000000001</v>
          </cell>
        </row>
        <row r="336">
          <cell r="B336">
            <v>74008</v>
          </cell>
          <cell r="C336" t="str">
            <v>CONCRETO ESTRUTURAL FCK=180 KG/CM2</v>
          </cell>
          <cell r="D336" t="str">
            <v>m³</v>
          </cell>
          <cell r="E336">
            <v>4.0999999999999996</v>
          </cell>
          <cell r="F336">
            <v>21.29</v>
          </cell>
          <cell r="G336">
            <v>25.39</v>
          </cell>
          <cell r="H336">
            <v>96.13</v>
          </cell>
          <cell r="I336" t="str">
            <v>ACRESCER</v>
          </cell>
          <cell r="J336">
            <v>38.299999999999997</v>
          </cell>
          <cell r="K336">
            <v>168.06</v>
          </cell>
          <cell r="N336">
            <v>121.52</v>
          </cell>
        </row>
        <row r="337">
          <cell r="B337">
            <v>74010</v>
          </cell>
          <cell r="C337" t="str">
            <v>CONCRETO ESTRUTURAL FCK=200 KG/CM2</v>
          </cell>
          <cell r="D337" t="str">
            <v>m³</v>
          </cell>
          <cell r="E337">
            <v>4.0999999999999996</v>
          </cell>
          <cell r="F337">
            <v>21.29</v>
          </cell>
          <cell r="G337">
            <v>25.39</v>
          </cell>
          <cell r="H337">
            <v>101.43</v>
          </cell>
          <cell r="I337" t="str">
            <v>ACRESCER</v>
          </cell>
          <cell r="J337">
            <v>38.299999999999997</v>
          </cell>
          <cell r="K337">
            <v>175.39</v>
          </cell>
          <cell r="N337">
            <v>126.82000000000001</v>
          </cell>
        </row>
        <row r="338">
          <cell r="B338">
            <v>74020</v>
          </cell>
          <cell r="C338" t="str">
            <v>CONCRETO ESTRUTURAL FCK=210 KG/CM2</v>
          </cell>
          <cell r="D338" t="str">
            <v>m³</v>
          </cell>
          <cell r="E338">
            <v>4.0999999999999996</v>
          </cell>
          <cell r="F338">
            <v>21.29</v>
          </cell>
          <cell r="G338">
            <v>25.39</v>
          </cell>
          <cell r="H338">
            <v>106.61</v>
          </cell>
          <cell r="I338" t="str">
            <v>ACRESCER</v>
          </cell>
          <cell r="J338">
            <v>38.299999999999997</v>
          </cell>
          <cell r="K338">
            <v>182.56</v>
          </cell>
          <cell r="N338">
            <v>132</v>
          </cell>
        </row>
        <row r="339">
          <cell r="B339">
            <v>74030</v>
          </cell>
          <cell r="C339" t="str">
            <v>CONCRETO ESTRUTURAL FCK=225 KG/CM2</v>
          </cell>
          <cell r="D339" t="str">
            <v>m³</v>
          </cell>
          <cell r="E339">
            <v>4.0999999999999996</v>
          </cell>
          <cell r="F339">
            <v>21.29</v>
          </cell>
          <cell r="G339">
            <v>25.39</v>
          </cell>
          <cell r="H339">
            <v>109.59</v>
          </cell>
          <cell r="I339" t="str">
            <v>ACRESCER</v>
          </cell>
          <cell r="J339">
            <v>38.299999999999997</v>
          </cell>
          <cell r="K339">
            <v>186.68</v>
          </cell>
          <cell r="N339">
            <v>134.98000000000002</v>
          </cell>
        </row>
        <row r="340">
          <cell r="B340">
            <v>74040</v>
          </cell>
          <cell r="C340" t="str">
            <v>CONCRETO ESTRUTURAL FCK=250 KG/CM2</v>
          </cell>
          <cell r="D340" t="str">
            <v>m³</v>
          </cell>
          <cell r="E340">
            <v>4.0999999999999996</v>
          </cell>
          <cell r="F340">
            <v>21.29</v>
          </cell>
          <cell r="G340">
            <v>25.39</v>
          </cell>
          <cell r="H340">
            <v>112.69</v>
          </cell>
          <cell r="I340" t="str">
            <v>ACRESCER</v>
          </cell>
          <cell r="J340">
            <v>38.299999999999997</v>
          </cell>
          <cell r="K340">
            <v>190.96</v>
          </cell>
          <cell r="N340">
            <v>138.07999999999998</v>
          </cell>
        </row>
        <row r="341">
          <cell r="B341">
            <v>74050</v>
          </cell>
          <cell r="C341" t="str">
            <v>CONCRETO ESTRUTURAL FCK=270 KG/CM2</v>
          </cell>
          <cell r="D341" t="str">
            <v>m³</v>
          </cell>
          <cell r="E341">
            <v>4.0999999999999996</v>
          </cell>
          <cell r="F341">
            <v>21.29</v>
          </cell>
          <cell r="G341">
            <v>25.39</v>
          </cell>
          <cell r="H341">
            <v>120.88</v>
          </cell>
          <cell r="I341" t="str">
            <v>ACRESCER</v>
          </cell>
          <cell r="J341">
            <v>38.299999999999997</v>
          </cell>
          <cell r="K341">
            <v>202.29</v>
          </cell>
          <cell r="N341">
            <v>146.26999999999998</v>
          </cell>
        </row>
        <row r="342">
          <cell r="B342">
            <v>74060</v>
          </cell>
          <cell r="C342" t="str">
            <v>CONCRETO ESTRUTURAL FCK=300 KG/CM2</v>
          </cell>
          <cell r="D342" t="str">
            <v>m³</v>
          </cell>
          <cell r="E342">
            <v>4.0999999999999996</v>
          </cell>
          <cell r="F342">
            <v>21.29</v>
          </cell>
          <cell r="G342">
            <v>25.39</v>
          </cell>
          <cell r="H342">
            <v>128.43</v>
          </cell>
          <cell r="I342" t="str">
            <v>ACRESCER</v>
          </cell>
          <cell r="J342">
            <v>38.299999999999997</v>
          </cell>
          <cell r="K342">
            <v>212.73</v>
          </cell>
          <cell r="N342">
            <v>153.82</v>
          </cell>
        </row>
        <row r="343">
          <cell r="B343">
            <v>74070</v>
          </cell>
          <cell r="C343" t="str">
            <v>CONCRETO ESTRUTURAL FCK=320 KG/CM2</v>
          </cell>
          <cell r="D343" t="str">
            <v>m³</v>
          </cell>
          <cell r="E343">
            <v>4.0999999999999996</v>
          </cell>
          <cell r="F343">
            <v>21.29</v>
          </cell>
          <cell r="G343">
            <v>25.39</v>
          </cell>
          <cell r="H343">
            <v>133.72</v>
          </cell>
          <cell r="I343" t="str">
            <v>ACRESCER</v>
          </cell>
          <cell r="J343">
            <v>38.299999999999997</v>
          </cell>
          <cell r="K343">
            <v>220.05</v>
          </cell>
          <cell r="N343">
            <v>159.11000000000001</v>
          </cell>
        </row>
        <row r="344">
          <cell r="B344">
            <v>74080</v>
          </cell>
          <cell r="C344" t="str">
            <v>CONCRETO ESTRUTURAL FCK=350 KG/CM2</v>
          </cell>
          <cell r="D344" t="str">
            <v>m³</v>
          </cell>
          <cell r="E344">
            <v>4.0999999999999996</v>
          </cell>
          <cell r="F344">
            <v>21.29</v>
          </cell>
          <cell r="G344">
            <v>25.39</v>
          </cell>
          <cell r="H344">
            <v>141.97999999999999</v>
          </cell>
          <cell r="I344" t="str">
            <v>ACRESCER</v>
          </cell>
          <cell r="J344">
            <v>38.299999999999997</v>
          </cell>
          <cell r="K344">
            <v>231.47</v>
          </cell>
          <cell r="N344">
            <v>167.37</v>
          </cell>
        </row>
        <row r="345">
          <cell r="B345">
            <v>74090</v>
          </cell>
          <cell r="C345" t="str">
            <v>FORNECIMENTO, PREPARO E COLOCACAO DE ACO CA-50 NAS FORMAS</v>
          </cell>
          <cell r="D345" t="str">
            <v>KG</v>
          </cell>
          <cell r="E345">
            <v>0</v>
          </cell>
          <cell r="F345">
            <v>0.71</v>
          </cell>
          <cell r="G345">
            <v>0.71</v>
          </cell>
          <cell r="H345">
            <v>1.17</v>
          </cell>
          <cell r="I345" t="str">
            <v>ACRESCER</v>
          </cell>
          <cell r="J345">
            <v>38.299999999999997</v>
          </cell>
          <cell r="K345">
            <v>2.6</v>
          </cell>
          <cell r="N345">
            <v>1.88</v>
          </cell>
        </row>
        <row r="346">
          <cell r="B346">
            <v>74100</v>
          </cell>
          <cell r="C346" t="str">
            <v>CIMBRAMENTO</v>
          </cell>
          <cell r="D346" t="str">
            <v>m³</v>
          </cell>
          <cell r="E346">
            <v>0</v>
          </cell>
          <cell r="F346">
            <v>8.19</v>
          </cell>
          <cell r="G346">
            <v>8.19</v>
          </cell>
          <cell r="H346">
            <v>1.88</v>
          </cell>
          <cell r="I346" t="str">
            <v>ACRESCER</v>
          </cell>
          <cell r="J346">
            <v>38.299999999999997</v>
          </cell>
          <cell r="K346">
            <v>13.93</v>
          </cell>
          <cell r="N346">
            <v>10.07</v>
          </cell>
        </row>
        <row r="347">
          <cell r="B347">
            <v>74200</v>
          </cell>
          <cell r="C347" t="str">
            <v>APARELHO DE APOIO EM NEOPRENDE FRETADO</v>
          </cell>
          <cell r="D347" t="str">
            <v>Dm³</v>
          </cell>
          <cell r="E347">
            <v>0</v>
          </cell>
          <cell r="F347">
            <v>1.72</v>
          </cell>
          <cell r="G347">
            <v>1.72</v>
          </cell>
          <cell r="H347">
            <v>83</v>
          </cell>
          <cell r="I347" t="str">
            <v>ACRESCER</v>
          </cell>
          <cell r="J347">
            <v>38.299999999999997</v>
          </cell>
          <cell r="K347">
            <v>117.17</v>
          </cell>
          <cell r="N347">
            <v>84.72</v>
          </cell>
        </row>
        <row r="348">
          <cell r="B348">
            <v>74315</v>
          </cell>
          <cell r="C348" t="str">
            <v>FORN. PREP. COLOC. PROTENSAO, INJ. E ANCORAGEM DE CABO 12 FIOS 7MM RB-150</v>
          </cell>
          <cell r="D348" t="str">
            <v>KG</v>
          </cell>
          <cell r="E348">
            <v>0</v>
          </cell>
          <cell r="F348">
            <v>2.1800000000000002</v>
          </cell>
          <cell r="G348">
            <v>2.1800000000000002</v>
          </cell>
          <cell r="H348">
            <v>6.23</v>
          </cell>
          <cell r="I348" t="str">
            <v>ACRESCER</v>
          </cell>
          <cell r="J348">
            <v>38.299999999999997</v>
          </cell>
          <cell r="K348">
            <v>11.63</v>
          </cell>
          <cell r="N348">
            <v>8.41</v>
          </cell>
        </row>
        <row r="349">
          <cell r="B349">
            <v>74325</v>
          </cell>
          <cell r="C349" t="str">
            <v>FORN. PREP. COLOC. PROTENSAO, INJ. E ANCORAGEM DE CABO 12 FIOS 8MM RB-150</v>
          </cell>
          <cell r="D349" t="str">
            <v>KG</v>
          </cell>
          <cell r="E349">
            <v>0</v>
          </cell>
          <cell r="F349">
            <v>2.1800000000000002</v>
          </cell>
          <cell r="G349">
            <v>2.1800000000000002</v>
          </cell>
          <cell r="H349">
            <v>6.07</v>
          </cell>
          <cell r="I349" t="str">
            <v>ACRESCER</v>
          </cell>
          <cell r="J349">
            <v>38.299999999999997</v>
          </cell>
          <cell r="K349">
            <v>11.41</v>
          </cell>
          <cell r="N349">
            <v>8.25</v>
          </cell>
        </row>
        <row r="350">
          <cell r="B350">
            <v>74335</v>
          </cell>
          <cell r="C350" t="str">
            <v>FORN. PREP. COLOC. PROTENCAO, INJ. E ANCORAGEM DE CABO 12 CORDOALHAS 1/2" RB-17</v>
          </cell>
          <cell r="D350" t="str">
            <v>KG</v>
          </cell>
          <cell r="E350">
            <v>0</v>
          </cell>
          <cell r="F350">
            <v>0.78</v>
          </cell>
          <cell r="G350">
            <v>0.78</v>
          </cell>
          <cell r="H350">
            <v>6.16</v>
          </cell>
          <cell r="I350" t="str">
            <v>ACRESCER</v>
          </cell>
          <cell r="J350">
            <v>38.299999999999997</v>
          </cell>
          <cell r="K350">
            <v>9.6</v>
          </cell>
          <cell r="N350">
            <v>6.94</v>
          </cell>
        </row>
        <row r="351">
          <cell r="B351">
            <v>74345</v>
          </cell>
          <cell r="C351" t="str">
            <v>FORN. PREP. COLOC. PROTENCAO, INJ. E ANCORAGEM DE CABO 12 CORDOALHAS 1/2" RB-19</v>
          </cell>
          <cell r="D351" t="str">
            <v>KG</v>
          </cell>
          <cell r="E351">
            <v>0</v>
          </cell>
          <cell r="F351">
            <v>0.78</v>
          </cell>
          <cell r="G351">
            <v>0.78</v>
          </cell>
          <cell r="H351">
            <v>6.39</v>
          </cell>
          <cell r="I351" t="str">
            <v>ACRESCER</v>
          </cell>
          <cell r="J351">
            <v>38.299999999999997</v>
          </cell>
          <cell r="K351">
            <v>9.92</v>
          </cell>
          <cell r="N351">
            <v>7.17</v>
          </cell>
        </row>
        <row r="352">
          <cell r="B352">
            <v>74355</v>
          </cell>
          <cell r="C352" t="str">
            <v>FORN. PREP. COLOC. PROTENCAO, INJ. E ANCORAGEM DE CABO  6 CORDOALHAS 1/2" RB-17</v>
          </cell>
          <cell r="D352" t="str">
            <v>KG</v>
          </cell>
          <cell r="E352">
            <v>0</v>
          </cell>
          <cell r="F352">
            <v>1.44</v>
          </cell>
          <cell r="G352">
            <v>1.44</v>
          </cell>
          <cell r="H352">
            <v>6.2</v>
          </cell>
          <cell r="I352" t="str">
            <v>ACRESCER</v>
          </cell>
          <cell r="J352">
            <v>38.299999999999997</v>
          </cell>
          <cell r="K352">
            <v>10.57</v>
          </cell>
          <cell r="N352">
            <v>7.6400000000000006</v>
          </cell>
        </row>
        <row r="353">
          <cell r="B353">
            <v>74365</v>
          </cell>
          <cell r="C353" t="str">
            <v>FORN. PREP. COLOC. PROTENCAO, INJ. E ANCORAGEM DE CABO  6 CORDOALHAS 1/2" RB-19</v>
          </cell>
          <cell r="D353" t="str">
            <v>KG</v>
          </cell>
          <cell r="E353">
            <v>0</v>
          </cell>
          <cell r="F353">
            <v>1.44</v>
          </cell>
          <cell r="G353">
            <v>1.44</v>
          </cell>
          <cell r="H353">
            <v>6.2</v>
          </cell>
          <cell r="I353" t="str">
            <v>ACRESCER</v>
          </cell>
          <cell r="J353">
            <v>38.299999999999997</v>
          </cell>
          <cell r="K353">
            <v>10.57</v>
          </cell>
          <cell r="N353">
            <v>7.6400000000000006</v>
          </cell>
        </row>
        <row r="354">
          <cell r="N354">
            <v>0</v>
          </cell>
        </row>
        <row r="355">
          <cell r="B355">
            <v>75000</v>
          </cell>
          <cell r="C355" t="str">
            <v>ACABAMENTOS</v>
          </cell>
          <cell r="N355">
            <v>0</v>
          </cell>
        </row>
        <row r="356">
          <cell r="B356">
            <v>75100</v>
          </cell>
          <cell r="C356" t="str">
            <v>JUNTA DE CANTONEIRA METALICA (4 X 4 X 3/8")</v>
          </cell>
          <cell r="D356" t="str">
            <v>m</v>
          </cell>
          <cell r="E356">
            <v>0</v>
          </cell>
          <cell r="F356">
            <v>6.14</v>
          </cell>
          <cell r="G356">
            <v>6.14</v>
          </cell>
          <cell r="H356">
            <v>17.010000000000002</v>
          </cell>
          <cell r="I356" t="str">
            <v>ACRESCER</v>
          </cell>
          <cell r="J356">
            <v>38.299999999999997</v>
          </cell>
          <cell r="K356">
            <v>32.020000000000003</v>
          </cell>
          <cell r="N356">
            <v>23.150000000000002</v>
          </cell>
        </row>
        <row r="357">
          <cell r="B357">
            <v>75110</v>
          </cell>
          <cell r="C357" t="str">
            <v>JUNTA DE DILATACAO E VEDACAO JUNTAFLEX / TRANSIFLEX OU SIMILAR</v>
          </cell>
          <cell r="D357" t="str">
            <v>m</v>
          </cell>
          <cell r="E357">
            <v>0</v>
          </cell>
          <cell r="F357">
            <v>5.9</v>
          </cell>
          <cell r="G357">
            <v>5.9</v>
          </cell>
          <cell r="H357">
            <v>840</v>
          </cell>
          <cell r="I357" t="str">
            <v>ACRESCER</v>
          </cell>
          <cell r="J357">
            <v>38.299999999999997</v>
          </cell>
          <cell r="K357">
            <v>1169.8800000000001</v>
          </cell>
          <cell r="N357">
            <v>845.9</v>
          </cell>
        </row>
        <row r="358">
          <cell r="B358">
            <v>75120</v>
          </cell>
          <cell r="C358" t="str">
            <v>JUNTA DE DILATACAO E VEDACAO TRA-FLEX OU SIMILAR</v>
          </cell>
          <cell r="D358" t="str">
            <v>m</v>
          </cell>
          <cell r="E358">
            <v>0</v>
          </cell>
          <cell r="F358">
            <v>2.87</v>
          </cell>
          <cell r="G358">
            <v>2.87</v>
          </cell>
          <cell r="H358">
            <v>96</v>
          </cell>
          <cell r="I358" t="str">
            <v>ACRESCER</v>
          </cell>
          <cell r="J358">
            <v>38.299999999999997</v>
          </cell>
          <cell r="K358">
            <v>136.74</v>
          </cell>
          <cell r="N358">
            <v>98.87</v>
          </cell>
        </row>
        <row r="359">
          <cell r="B359">
            <v>75130</v>
          </cell>
          <cell r="C359" t="str">
            <v>JUNTA DE DILATACAO E VEDACAO JUNTA "JEENE" OU SIMILAR</v>
          </cell>
          <cell r="D359" t="str">
            <v>m</v>
          </cell>
          <cell r="E359">
            <v>0</v>
          </cell>
          <cell r="F359">
            <v>1.56</v>
          </cell>
          <cell r="G359">
            <v>1.56</v>
          </cell>
          <cell r="H359">
            <v>357</v>
          </cell>
          <cell r="I359" t="str">
            <v>ACRESCER</v>
          </cell>
          <cell r="J359">
            <v>38.299999999999997</v>
          </cell>
          <cell r="K359">
            <v>495.89</v>
          </cell>
          <cell r="N359">
            <v>358.56</v>
          </cell>
        </row>
        <row r="360">
          <cell r="B360">
            <v>75140</v>
          </cell>
          <cell r="C360" t="str">
            <v>JUNTA DE DILATACAO E VEDACAO COM EMULSAO ASFALTICA ESTRUTURADA</v>
          </cell>
          <cell r="D360" t="str">
            <v>m</v>
          </cell>
          <cell r="E360">
            <v>0</v>
          </cell>
          <cell r="F360">
            <v>0.23</v>
          </cell>
          <cell r="G360">
            <v>0.23</v>
          </cell>
          <cell r="H360">
            <v>0.2</v>
          </cell>
          <cell r="I360" t="str">
            <v>ACRESCER</v>
          </cell>
          <cell r="J360">
            <v>38.299999999999997</v>
          </cell>
          <cell r="K360">
            <v>0.59</v>
          </cell>
          <cell r="N360">
            <v>0.43000000000000005</v>
          </cell>
        </row>
        <row r="361">
          <cell r="B361">
            <v>75200</v>
          </cell>
          <cell r="C361" t="str">
            <v>DRENO DE PVC D=3"</v>
          </cell>
          <cell r="D361" t="str">
            <v>Und</v>
          </cell>
          <cell r="E361">
            <v>0</v>
          </cell>
          <cell r="F361">
            <v>1.23</v>
          </cell>
          <cell r="G361">
            <v>1.23</v>
          </cell>
          <cell r="H361">
            <v>0.89</v>
          </cell>
          <cell r="I361" t="str">
            <v>-</v>
          </cell>
          <cell r="J361">
            <v>38.299999999999997</v>
          </cell>
          <cell r="K361">
            <v>2.93</v>
          </cell>
          <cell r="N361">
            <v>2.12</v>
          </cell>
        </row>
        <row r="362">
          <cell r="B362">
            <v>75300</v>
          </cell>
          <cell r="C362" t="str">
            <v>LIMPEZA E PINTURA DE SUPERFICIE APARENTE COM NATA DE CIMENTO</v>
          </cell>
          <cell r="D362" t="str">
            <v>m²</v>
          </cell>
          <cell r="E362">
            <v>0</v>
          </cell>
          <cell r="F362">
            <v>1.18</v>
          </cell>
          <cell r="G362">
            <v>1.18</v>
          </cell>
          <cell r="H362">
            <v>0.21</v>
          </cell>
          <cell r="I362" t="str">
            <v>ACRESCER</v>
          </cell>
          <cell r="J362">
            <v>38.299999999999997</v>
          </cell>
          <cell r="K362">
            <v>1.92</v>
          </cell>
          <cell r="N362">
            <v>1.39</v>
          </cell>
        </row>
        <row r="363">
          <cell r="B363">
            <v>75400</v>
          </cell>
          <cell r="C363" t="str">
            <v>GUARDA CORPO PADRAO DNER</v>
          </cell>
          <cell r="D363" t="str">
            <v>m</v>
          </cell>
          <cell r="E363">
            <v>0</v>
          </cell>
          <cell r="F363">
            <v>1.03</v>
          </cell>
          <cell r="G363">
            <v>1.03</v>
          </cell>
          <cell r="H363">
            <v>37</v>
          </cell>
          <cell r="I363" t="str">
            <v>ACRESCER</v>
          </cell>
          <cell r="J363">
            <v>38.299999999999997</v>
          </cell>
          <cell r="K363">
            <v>52.6</v>
          </cell>
          <cell r="N363">
            <v>38.03</v>
          </cell>
        </row>
        <row r="364">
          <cell r="B364">
            <v>75410</v>
          </cell>
          <cell r="C364" t="str">
            <v>GUARDA RODAS PADRAO DNER</v>
          </cell>
          <cell r="D364" t="str">
            <v>m</v>
          </cell>
          <cell r="E364">
            <v>0</v>
          </cell>
          <cell r="F364">
            <v>5.48</v>
          </cell>
          <cell r="G364">
            <v>5.48</v>
          </cell>
          <cell r="H364">
            <v>74.44</v>
          </cell>
          <cell r="I364" t="str">
            <v>ACRESCER</v>
          </cell>
          <cell r="J364">
            <v>38.299999999999997</v>
          </cell>
          <cell r="K364">
            <v>110.53</v>
          </cell>
          <cell r="N364">
            <v>79.92</v>
          </cell>
        </row>
        <row r="365">
          <cell r="B365">
            <v>75420</v>
          </cell>
          <cell r="C365" t="str">
            <v>GUARDA CORPO-GUARDA RODAS PADRAO DERMAT</v>
          </cell>
          <cell r="D365" t="str">
            <v>m</v>
          </cell>
          <cell r="E365">
            <v>0</v>
          </cell>
          <cell r="F365">
            <v>5.18</v>
          </cell>
          <cell r="G365">
            <v>5.18</v>
          </cell>
          <cell r="H365">
            <v>67.37</v>
          </cell>
          <cell r="I365" t="str">
            <v>ACRESCER</v>
          </cell>
          <cell r="J365">
            <v>38.299999999999997</v>
          </cell>
          <cell r="K365">
            <v>100.34</v>
          </cell>
          <cell r="N365">
            <v>72.550000000000011</v>
          </cell>
        </row>
        <row r="366">
          <cell r="B366">
            <v>75600</v>
          </cell>
          <cell r="C366" t="str">
            <v>LAJE DE TRANSICAO</v>
          </cell>
          <cell r="D366" t="str">
            <v>m³</v>
          </cell>
          <cell r="E366">
            <v>11.61</v>
          </cell>
          <cell r="F366">
            <v>34.630000000000003</v>
          </cell>
          <cell r="G366">
            <v>46.24</v>
          </cell>
          <cell r="H366">
            <v>291.55</v>
          </cell>
          <cell r="I366" t="str">
            <v>ACRESCER</v>
          </cell>
          <cell r="J366">
            <v>38.299999999999997</v>
          </cell>
          <cell r="K366">
            <v>467.16</v>
          </cell>
          <cell r="N366">
            <v>337.79</v>
          </cell>
        </row>
        <row r="367">
          <cell r="B367">
            <v>78000</v>
          </cell>
          <cell r="C367" t="str">
            <v>PONTE DE MADEIRA (TIPO I)</v>
          </cell>
          <cell r="N367">
            <v>0</v>
          </cell>
        </row>
        <row r="368">
          <cell r="B368">
            <v>78170</v>
          </cell>
          <cell r="C368" t="str">
            <v>FUNDACAO EM BLOCO DE CONCRETO (PONTE TIPO I)</v>
          </cell>
          <cell r="D368" t="str">
            <v>m³</v>
          </cell>
          <cell r="E368">
            <v>0</v>
          </cell>
          <cell r="F368">
            <v>8.42</v>
          </cell>
          <cell r="G368">
            <v>8.42</v>
          </cell>
          <cell r="H368">
            <v>135.07</v>
          </cell>
          <cell r="I368" t="str">
            <v>ACRESCER</v>
          </cell>
          <cell r="J368">
            <v>15</v>
          </cell>
          <cell r="K368">
            <v>165.01</v>
          </cell>
          <cell r="N368">
            <v>143.48999999999998</v>
          </cell>
        </row>
        <row r="369">
          <cell r="B369">
            <v>78180</v>
          </cell>
          <cell r="C369" t="str">
            <v>FUNDACAO EM ESTACA DE MADEIRA (PONTE TIPO I)</v>
          </cell>
          <cell r="D369" t="str">
            <v>Und</v>
          </cell>
          <cell r="E369">
            <v>19.84</v>
          </cell>
          <cell r="F369">
            <v>27.52</v>
          </cell>
          <cell r="G369">
            <v>47.36</v>
          </cell>
          <cell r="H369">
            <v>135.88</v>
          </cell>
          <cell r="I369" t="str">
            <v>ACRESCER</v>
          </cell>
          <cell r="J369">
            <v>15</v>
          </cell>
          <cell r="K369">
            <v>210.73</v>
          </cell>
          <cell r="N369">
            <v>183.24</v>
          </cell>
        </row>
        <row r="370">
          <cell r="B370">
            <v>78210</v>
          </cell>
          <cell r="C370" t="str">
            <v>CAVALETE C/ ALTURA MEDIA DOS ESTEIOS ATE 2,00 M (PONTE TIPO I)</v>
          </cell>
          <cell r="D370" t="str">
            <v>Und</v>
          </cell>
          <cell r="E370">
            <v>14.03</v>
          </cell>
          <cell r="F370">
            <v>386.57</v>
          </cell>
          <cell r="G370">
            <v>400.6</v>
          </cell>
          <cell r="H370">
            <v>1704.83</v>
          </cell>
          <cell r="I370" t="str">
            <v>ACRESCER</v>
          </cell>
          <cell r="J370">
            <v>15</v>
          </cell>
          <cell r="K370">
            <v>2421.2399999999998</v>
          </cell>
          <cell r="N370">
            <v>2105.4299999999998</v>
          </cell>
        </row>
        <row r="371">
          <cell r="B371">
            <v>78215</v>
          </cell>
          <cell r="C371" t="str">
            <v>CAVALETE C/ ALTURA MEDIA DOS ESTEIOS ENTRE 2,00 E 3,00 M (PONTE TIPO I)</v>
          </cell>
          <cell r="D371" t="str">
            <v>Und</v>
          </cell>
          <cell r="E371">
            <v>16.829999999999998</v>
          </cell>
          <cell r="F371">
            <v>483.21</v>
          </cell>
          <cell r="G371">
            <v>500.04</v>
          </cell>
          <cell r="H371">
            <v>2430.96</v>
          </cell>
          <cell r="I371" t="str">
            <v>ACRESCER</v>
          </cell>
          <cell r="J371">
            <v>15</v>
          </cell>
          <cell r="K371">
            <v>3370.65</v>
          </cell>
          <cell r="N371">
            <v>2931</v>
          </cell>
        </row>
        <row r="372">
          <cell r="B372">
            <v>78220</v>
          </cell>
          <cell r="C372" t="str">
            <v>CAVALETE C/ ALTURA MEDIA DOS ESTEIOS ENTRE 3,00 E 4,00 M (PONTE TIPO I)</v>
          </cell>
          <cell r="D372" t="str">
            <v>Und</v>
          </cell>
          <cell r="E372">
            <v>19.64</v>
          </cell>
          <cell r="F372">
            <v>579.85</v>
          </cell>
          <cell r="G372">
            <v>599.49</v>
          </cell>
          <cell r="H372">
            <v>2844.66</v>
          </cell>
          <cell r="I372" t="str">
            <v>ACRESCER</v>
          </cell>
          <cell r="J372">
            <v>15</v>
          </cell>
          <cell r="K372">
            <v>3960.77</v>
          </cell>
          <cell r="N372">
            <v>3444.1499999999996</v>
          </cell>
        </row>
        <row r="373">
          <cell r="B373">
            <v>78230</v>
          </cell>
          <cell r="C373" t="str">
            <v>CAVALETE C/ ALTURA MEDIA DOS ESTEIOS ENTRE 4,00 E 6,00 M (PONTE TIPO I)</v>
          </cell>
          <cell r="D373" t="str">
            <v>Und</v>
          </cell>
          <cell r="E373">
            <v>22.44</v>
          </cell>
          <cell r="F373">
            <v>773.14</v>
          </cell>
          <cell r="G373">
            <v>795.58</v>
          </cell>
          <cell r="H373">
            <v>3690.85</v>
          </cell>
          <cell r="I373" t="str">
            <v>ACRESCER</v>
          </cell>
          <cell r="J373">
            <v>15</v>
          </cell>
          <cell r="K373">
            <v>5159.3900000000003</v>
          </cell>
          <cell r="N373">
            <v>4486.43</v>
          </cell>
        </row>
        <row r="374">
          <cell r="B374">
            <v>78240</v>
          </cell>
          <cell r="C374" t="str">
            <v>CAVALETE C/ ALTURA MEDIA DOS ESTEIOS ENTRE 6,00 E 8,00 M (PONTE TIPO I)</v>
          </cell>
          <cell r="D374" t="str">
            <v>Und</v>
          </cell>
          <cell r="E374">
            <v>25.25</v>
          </cell>
          <cell r="F374">
            <v>933.66</v>
          </cell>
          <cell r="G374">
            <v>958.91</v>
          </cell>
          <cell r="H374">
            <v>4541.53</v>
          </cell>
          <cell r="I374" t="str">
            <v>ACRESCER</v>
          </cell>
          <cell r="J374">
            <v>15</v>
          </cell>
          <cell r="K374">
            <v>6325.51</v>
          </cell>
          <cell r="N374">
            <v>5500.44</v>
          </cell>
        </row>
        <row r="375">
          <cell r="B375">
            <v>78250</v>
          </cell>
          <cell r="C375" t="str">
            <v>CAVALETE C/ ALTURA MEDIA DOS ESTEIOS ENTRE 8,00 E 10,00 M (PONTE TIPO I)</v>
          </cell>
          <cell r="D375" t="str">
            <v>Und</v>
          </cell>
          <cell r="E375">
            <v>25.25</v>
          </cell>
          <cell r="F375">
            <v>1094.18</v>
          </cell>
          <cell r="G375">
            <v>1119.43</v>
          </cell>
          <cell r="H375">
            <v>5665.53</v>
          </cell>
          <cell r="I375" t="str">
            <v>ACRESCER</v>
          </cell>
          <cell r="J375">
            <v>15</v>
          </cell>
          <cell r="K375">
            <v>7802.7</v>
          </cell>
          <cell r="N375">
            <v>6784.96</v>
          </cell>
        </row>
        <row r="376">
          <cell r="B376">
            <v>78260</v>
          </cell>
          <cell r="C376" t="str">
            <v>VIGAMENTO SIMPLES (PONTE TIPO I)</v>
          </cell>
          <cell r="D376" t="str">
            <v>m</v>
          </cell>
          <cell r="E376">
            <v>17.95</v>
          </cell>
          <cell r="F376">
            <v>386.57</v>
          </cell>
          <cell r="G376">
            <v>404.52</v>
          </cell>
          <cell r="H376">
            <v>494.97</v>
          </cell>
          <cell r="I376" t="str">
            <v>ACRESCER</v>
          </cell>
          <cell r="J376">
            <v>15</v>
          </cell>
          <cell r="K376">
            <v>1034.4100000000001</v>
          </cell>
          <cell r="N376">
            <v>899.49</v>
          </cell>
        </row>
        <row r="377">
          <cell r="B377">
            <v>78320</v>
          </cell>
          <cell r="C377" t="str">
            <v>ARMACAO SIMPLES (PONTE TIPO I)</v>
          </cell>
          <cell r="D377" t="str">
            <v>Und</v>
          </cell>
          <cell r="E377">
            <v>28.35</v>
          </cell>
          <cell r="F377">
            <v>1159.7</v>
          </cell>
          <cell r="G377">
            <v>1188.05</v>
          </cell>
          <cell r="H377">
            <v>2392.08</v>
          </cell>
          <cell r="I377" t="str">
            <v>ACRESCER</v>
          </cell>
          <cell r="J377">
            <v>15</v>
          </cell>
          <cell r="K377">
            <v>4117.1499999999996</v>
          </cell>
          <cell r="N377">
            <v>3580.13</v>
          </cell>
        </row>
        <row r="378">
          <cell r="B378">
            <v>78330</v>
          </cell>
          <cell r="C378" t="str">
            <v>ARMACAO/BANZO (PONTE TIPO I)</v>
          </cell>
          <cell r="D378" t="str">
            <v>Und</v>
          </cell>
          <cell r="E378">
            <v>47.24</v>
          </cell>
          <cell r="F378">
            <v>1932.84</v>
          </cell>
          <cell r="G378">
            <v>1980.08</v>
          </cell>
          <cell r="H378">
            <v>4277.26</v>
          </cell>
          <cell r="I378" t="str">
            <v>ACRESCER</v>
          </cell>
          <cell r="J378">
            <v>15</v>
          </cell>
          <cell r="K378">
            <v>7195.94</v>
          </cell>
          <cell r="N378">
            <v>6257.34</v>
          </cell>
        </row>
        <row r="379">
          <cell r="B379">
            <v>78510</v>
          </cell>
          <cell r="C379" t="str">
            <v>ALAS E TESTAS DO CAIXAO DE ATERRO (PONTE TIPO I)</v>
          </cell>
          <cell r="D379" t="str">
            <v>m²</v>
          </cell>
          <cell r="E379">
            <v>1.68</v>
          </cell>
          <cell r="F379">
            <v>12.95</v>
          </cell>
          <cell r="G379">
            <v>14.63</v>
          </cell>
          <cell r="H379">
            <v>59.27</v>
          </cell>
          <cell r="I379" t="str">
            <v>ACRESCER</v>
          </cell>
          <cell r="J379">
            <v>15</v>
          </cell>
          <cell r="K379">
            <v>84.99</v>
          </cell>
          <cell r="N379">
            <v>73.900000000000006</v>
          </cell>
        </row>
        <row r="380">
          <cell r="B380">
            <v>79000</v>
          </cell>
          <cell r="C380" t="str">
            <v>PONTE DE MADEIRA (TIPO III)</v>
          </cell>
          <cell r="N380">
            <v>0</v>
          </cell>
        </row>
        <row r="381">
          <cell r="B381">
            <v>79170</v>
          </cell>
          <cell r="C381" t="str">
            <v>FUNDACAO EM BLOCO DE CONCRETO (PONTE TIPO III)</v>
          </cell>
          <cell r="D381" t="str">
            <v>m³</v>
          </cell>
          <cell r="E381">
            <v>0</v>
          </cell>
          <cell r="F381">
            <v>8.42</v>
          </cell>
          <cell r="G381">
            <v>8.42</v>
          </cell>
          <cell r="H381">
            <v>136.97999999999999</v>
          </cell>
          <cell r="I381" t="str">
            <v>ACRESCER</v>
          </cell>
          <cell r="J381">
            <v>15</v>
          </cell>
          <cell r="K381">
            <v>167.21</v>
          </cell>
          <cell r="N381">
            <v>145.39999999999998</v>
          </cell>
        </row>
        <row r="382">
          <cell r="B382">
            <v>79210</v>
          </cell>
          <cell r="C382" t="str">
            <v>CAVALETE C/ ALTURA MEDIA DOS ESTEIOS ATE 2,00 M (PONTE TIPO III)</v>
          </cell>
          <cell r="D382" t="str">
            <v>Und</v>
          </cell>
          <cell r="E382">
            <v>11.22</v>
          </cell>
          <cell r="F382">
            <v>483.21</v>
          </cell>
          <cell r="G382">
            <v>494.43</v>
          </cell>
          <cell r="H382">
            <v>791.53</v>
          </cell>
          <cell r="I382" t="str">
            <v>ACRESCER</v>
          </cell>
          <cell r="J382">
            <v>15</v>
          </cell>
          <cell r="K382">
            <v>1478.85</v>
          </cell>
          <cell r="N382">
            <v>1285.96</v>
          </cell>
        </row>
        <row r="383">
          <cell r="B383">
            <v>79215</v>
          </cell>
          <cell r="C383" t="str">
            <v>CAVALETE C/ ALTURA MEDIA DOS ESTEIOS  ENTRE 2,00 E 3,00M (PONTE TIPO III)</v>
          </cell>
          <cell r="D383" t="str">
            <v>Und</v>
          </cell>
          <cell r="E383">
            <v>14.03</v>
          </cell>
          <cell r="F383">
            <v>582.30999999999995</v>
          </cell>
          <cell r="G383">
            <v>596.34</v>
          </cell>
          <cell r="H383">
            <v>1465.63</v>
          </cell>
          <cell r="I383" t="str">
            <v>ACRESCER</v>
          </cell>
          <cell r="J383">
            <v>15</v>
          </cell>
          <cell r="K383">
            <v>2371.27</v>
          </cell>
          <cell r="N383">
            <v>2061.9700000000003</v>
          </cell>
        </row>
        <row r="384">
          <cell r="B384">
            <v>79220</v>
          </cell>
          <cell r="C384" t="str">
            <v>CAVALETE C/ ALTURA MEDIA DOS ESTEIOS ENTRE 3,00 E 4,00 M (PONTE TIPO III)</v>
          </cell>
          <cell r="D384" t="str">
            <v>Und</v>
          </cell>
          <cell r="E384">
            <v>14.03</v>
          </cell>
          <cell r="F384">
            <v>628.16999999999996</v>
          </cell>
          <cell r="G384">
            <v>642.20000000000005</v>
          </cell>
          <cell r="H384">
            <v>1879.33</v>
          </cell>
          <cell r="I384" t="str">
            <v>ACRESCER</v>
          </cell>
          <cell r="J384">
            <v>15</v>
          </cell>
          <cell r="K384">
            <v>2899.76</v>
          </cell>
          <cell r="N384">
            <v>2521.5299999999997</v>
          </cell>
        </row>
        <row r="385">
          <cell r="B385">
            <v>79230</v>
          </cell>
          <cell r="C385" t="str">
            <v>CAVALETE C/ ALTURA MEDIA DOS ESTEIOS ENTRE 4,00 E 6,00 M (PONTE TIPO III)</v>
          </cell>
          <cell r="D385" t="str">
            <v>Und</v>
          </cell>
          <cell r="E385">
            <v>16.829999999999998</v>
          </cell>
          <cell r="F385">
            <v>786.24</v>
          </cell>
          <cell r="G385">
            <v>803.07</v>
          </cell>
          <cell r="H385">
            <v>2672.01</v>
          </cell>
          <cell r="I385" t="str">
            <v>ACRESCER</v>
          </cell>
          <cell r="J385">
            <v>15</v>
          </cell>
          <cell r="K385">
            <v>3996.34</v>
          </cell>
          <cell r="N385">
            <v>3475.0800000000004</v>
          </cell>
        </row>
        <row r="386">
          <cell r="B386">
            <v>79240</v>
          </cell>
          <cell r="C386" t="str">
            <v>CAVALETE C/ ALTURA MEDIA DOS ESTEIOS ENTRE 6,00 E 8,00 M (PONTE TIPO III)</v>
          </cell>
          <cell r="D386" t="str">
            <v>Und</v>
          </cell>
          <cell r="E386">
            <v>19.64</v>
          </cell>
          <cell r="F386">
            <v>966.42</v>
          </cell>
          <cell r="G386">
            <v>986.06</v>
          </cell>
          <cell r="H386">
            <v>3464.68</v>
          </cell>
          <cell r="I386" t="str">
            <v>ACRESCER</v>
          </cell>
          <cell r="J386">
            <v>15</v>
          </cell>
          <cell r="K386">
            <v>5118.3500000000004</v>
          </cell>
          <cell r="N386">
            <v>4450.74</v>
          </cell>
        </row>
        <row r="387">
          <cell r="B387">
            <v>79250</v>
          </cell>
          <cell r="C387" t="str">
            <v>CAVALETE C/ ALTURA MEDIA DOS ESTEIOS ENTRE 8,00 E 10,00 M (PONTE TIPO III)</v>
          </cell>
          <cell r="D387" t="str">
            <v>Und</v>
          </cell>
          <cell r="E387">
            <v>22.44</v>
          </cell>
          <cell r="F387">
            <v>1115.48</v>
          </cell>
          <cell r="G387">
            <v>1137.92</v>
          </cell>
          <cell r="H387">
            <v>4535.18</v>
          </cell>
          <cell r="I387" t="str">
            <v>ACRESCER</v>
          </cell>
          <cell r="J387">
            <v>15</v>
          </cell>
          <cell r="K387">
            <v>6524.07</v>
          </cell>
          <cell r="N387">
            <v>5673.1</v>
          </cell>
        </row>
        <row r="388">
          <cell r="B388">
            <v>79260</v>
          </cell>
          <cell r="C388" t="str">
            <v>VIGAMENTO (PONTE TIPO III)</v>
          </cell>
          <cell r="D388" t="str">
            <v>m</v>
          </cell>
          <cell r="E388">
            <v>2.81</v>
          </cell>
          <cell r="F388">
            <v>96.64</v>
          </cell>
          <cell r="G388">
            <v>99.45</v>
          </cell>
          <cell r="H388">
            <v>432.88</v>
          </cell>
          <cell r="I388" t="str">
            <v>ACRESCER</v>
          </cell>
          <cell r="J388">
            <v>15</v>
          </cell>
          <cell r="K388">
            <v>612.17999999999995</v>
          </cell>
          <cell r="N388">
            <v>532.33000000000004</v>
          </cell>
        </row>
        <row r="389">
          <cell r="B389">
            <v>79270</v>
          </cell>
          <cell r="C389" t="str">
            <v>FORNECIMENTO E COLOCACAO DE SUB-VIGA (PONTE TIPO III)</v>
          </cell>
          <cell r="D389" t="str">
            <v>m</v>
          </cell>
          <cell r="E389">
            <v>0.37</v>
          </cell>
          <cell r="F389">
            <v>16.11</v>
          </cell>
          <cell r="G389">
            <v>16.48</v>
          </cell>
          <cell r="H389">
            <v>36.19</v>
          </cell>
          <cell r="I389" t="str">
            <v>ACRESCER</v>
          </cell>
          <cell r="J389">
            <v>15</v>
          </cell>
          <cell r="K389">
            <v>60.57</v>
          </cell>
          <cell r="N389">
            <v>52.67</v>
          </cell>
        </row>
        <row r="390">
          <cell r="B390">
            <v>79510</v>
          </cell>
          <cell r="C390" t="str">
            <v>ALAS E TESTAS DO CAIXAO DE ATERRO (PONTE TIPO III)</v>
          </cell>
          <cell r="D390" t="str">
            <v>m²</v>
          </cell>
          <cell r="E390">
            <v>2.2400000000000002</v>
          </cell>
          <cell r="F390">
            <v>11.21</v>
          </cell>
          <cell r="G390">
            <v>13.45</v>
          </cell>
          <cell r="H390">
            <v>59.8</v>
          </cell>
          <cell r="I390" t="str">
            <v>ACRESCER</v>
          </cell>
          <cell r="J390">
            <v>15</v>
          </cell>
          <cell r="K390">
            <v>84.24</v>
          </cell>
          <cell r="N390">
            <v>73.25</v>
          </cell>
        </row>
        <row r="391">
          <cell r="B391">
            <v>80000</v>
          </cell>
          <cell r="C391" t="str">
            <v>OBRAS COMPLEMENTARES</v>
          </cell>
          <cell r="N391">
            <v>0</v>
          </cell>
        </row>
        <row r="392">
          <cell r="B392">
            <v>80110</v>
          </cell>
          <cell r="C392" t="str">
            <v>REMOCAO E RECONSTRUCAO DE CERCAS</v>
          </cell>
          <cell r="D392" t="str">
            <v>m</v>
          </cell>
          <cell r="E392">
            <v>0</v>
          </cell>
          <cell r="F392">
            <v>2.39</v>
          </cell>
          <cell r="G392">
            <v>2.39</v>
          </cell>
          <cell r="H392">
            <v>0</v>
          </cell>
          <cell r="I392" t="str">
            <v>-</v>
          </cell>
          <cell r="J392">
            <v>38.299999999999997</v>
          </cell>
          <cell r="K392">
            <v>3.31</v>
          </cell>
          <cell r="N392">
            <v>2.39</v>
          </cell>
        </row>
        <row r="393">
          <cell r="B393">
            <v>80120</v>
          </cell>
          <cell r="C393" t="str">
            <v>CERCA DE ARAME FARPADO C/ 4 FIOS E MOURAO DE MADEIRA</v>
          </cell>
          <cell r="D393" t="str">
            <v>m</v>
          </cell>
          <cell r="E393">
            <v>0</v>
          </cell>
          <cell r="F393">
            <v>1.64</v>
          </cell>
          <cell r="G393">
            <v>1.64</v>
          </cell>
          <cell r="H393">
            <v>2.99</v>
          </cell>
          <cell r="I393" t="str">
            <v>ACRESCER</v>
          </cell>
          <cell r="J393">
            <v>38.299999999999997</v>
          </cell>
          <cell r="K393">
            <v>6.4</v>
          </cell>
          <cell r="N393">
            <v>4.63</v>
          </cell>
        </row>
        <row r="394">
          <cell r="B394">
            <v>80130</v>
          </cell>
          <cell r="C394" t="str">
            <v>CERCAS DE ARAME FARPADO C/ MOURAO DE CONCRETO (C/ 4 FIOS)</v>
          </cell>
          <cell r="D394" t="str">
            <v>m</v>
          </cell>
          <cell r="E394">
            <v>0</v>
          </cell>
          <cell r="F394">
            <v>1.64</v>
          </cell>
          <cell r="G394">
            <v>1.64</v>
          </cell>
          <cell r="H394">
            <v>3.63</v>
          </cell>
          <cell r="I394" t="str">
            <v>ACRESCER</v>
          </cell>
          <cell r="J394">
            <v>38.299999999999997</v>
          </cell>
          <cell r="K394">
            <v>7.29</v>
          </cell>
          <cell r="N394">
            <v>5.27</v>
          </cell>
        </row>
        <row r="395">
          <cell r="B395">
            <v>80210</v>
          </cell>
          <cell r="C395" t="str">
            <v>DEFENSA COM PERFIL E SUPORTE METALICO</v>
          </cell>
          <cell r="D395" t="str">
            <v>m</v>
          </cell>
          <cell r="E395">
            <v>0</v>
          </cell>
          <cell r="F395">
            <v>5.16</v>
          </cell>
          <cell r="G395">
            <v>5.16</v>
          </cell>
          <cell r="H395">
            <v>43.43</v>
          </cell>
          <cell r="I395" t="str">
            <v>ACRESCER</v>
          </cell>
          <cell r="J395">
            <v>38.299999999999997</v>
          </cell>
          <cell r="K395">
            <v>67.2</v>
          </cell>
          <cell r="N395">
            <v>48.59</v>
          </cell>
        </row>
        <row r="396">
          <cell r="B396">
            <v>80220</v>
          </cell>
          <cell r="C396" t="str">
            <v>DEFENSA COM PERFIL METALICO E SUPORTE DE MADEIRA</v>
          </cell>
          <cell r="D396" t="str">
            <v>m</v>
          </cell>
          <cell r="E396">
            <v>0</v>
          </cell>
          <cell r="F396">
            <v>5.2</v>
          </cell>
          <cell r="G396">
            <v>5.2</v>
          </cell>
          <cell r="H396">
            <v>27.89</v>
          </cell>
          <cell r="I396" t="str">
            <v>ACRESCER</v>
          </cell>
          <cell r="J396">
            <v>38.299999999999997</v>
          </cell>
          <cell r="K396">
            <v>45.76</v>
          </cell>
          <cell r="N396">
            <v>33.090000000000003</v>
          </cell>
        </row>
        <row r="397">
          <cell r="B397">
            <v>80301</v>
          </cell>
          <cell r="C397" t="str">
            <v>PLACA DE REGULAMENTACAO CIRCULAR D=0,80 M</v>
          </cell>
          <cell r="D397" t="str">
            <v>Und</v>
          </cell>
          <cell r="E397">
            <v>0</v>
          </cell>
          <cell r="F397">
            <v>7.62</v>
          </cell>
          <cell r="G397">
            <v>7.62</v>
          </cell>
          <cell r="H397">
            <v>62.88</v>
          </cell>
          <cell r="I397" t="str">
            <v>ACRESCER</v>
          </cell>
          <cell r="J397">
            <v>38.299999999999997</v>
          </cell>
          <cell r="K397">
            <v>97.5</v>
          </cell>
          <cell r="N397">
            <v>70.5</v>
          </cell>
        </row>
        <row r="398">
          <cell r="B398">
            <v>80302</v>
          </cell>
          <cell r="C398" t="str">
            <v>PLACA DE REGULAMENTACAO CIRCULAR D=1,00 M</v>
          </cell>
          <cell r="D398" t="str">
            <v>Und</v>
          </cell>
          <cell r="E398">
            <v>0</v>
          </cell>
          <cell r="F398">
            <v>7.62</v>
          </cell>
          <cell r="G398">
            <v>7.62</v>
          </cell>
          <cell r="H398">
            <v>94.1</v>
          </cell>
          <cell r="I398" t="str">
            <v>ACRESCER</v>
          </cell>
          <cell r="J398">
            <v>38.299999999999997</v>
          </cell>
          <cell r="K398">
            <v>140.68</v>
          </cell>
          <cell r="N398">
            <v>101.72</v>
          </cell>
        </row>
        <row r="399">
          <cell r="B399">
            <v>80303</v>
          </cell>
          <cell r="C399" t="str">
            <v>PLACA DE REGULAMENTACAO TRIANGULAR LADO=0,80 M</v>
          </cell>
          <cell r="D399" t="str">
            <v>Und</v>
          </cell>
          <cell r="E399">
            <v>0</v>
          </cell>
          <cell r="F399">
            <v>7.62</v>
          </cell>
          <cell r="G399">
            <v>7.62</v>
          </cell>
          <cell r="H399">
            <v>37.83</v>
          </cell>
          <cell r="I399" t="str">
            <v>ACRESCER</v>
          </cell>
          <cell r="J399">
            <v>38.299999999999997</v>
          </cell>
          <cell r="K399">
            <v>62.86</v>
          </cell>
          <cell r="N399">
            <v>45.449999999999996</v>
          </cell>
        </row>
        <row r="400">
          <cell r="B400">
            <v>80304</v>
          </cell>
          <cell r="C400" t="str">
            <v>PLACA DE REGULAMENTACAO TRIANGULAR LADO=1,00 M</v>
          </cell>
          <cell r="D400" t="str">
            <v>Und</v>
          </cell>
          <cell r="E400">
            <v>0</v>
          </cell>
          <cell r="F400">
            <v>7.62</v>
          </cell>
          <cell r="G400">
            <v>7.62</v>
          </cell>
          <cell r="H400">
            <v>55.05</v>
          </cell>
          <cell r="I400" t="str">
            <v>ACRESCER</v>
          </cell>
          <cell r="J400">
            <v>38.299999999999997</v>
          </cell>
          <cell r="K400">
            <v>86.67</v>
          </cell>
          <cell r="N400">
            <v>62.669999999999995</v>
          </cell>
        </row>
        <row r="401">
          <cell r="B401">
            <v>80305</v>
          </cell>
          <cell r="C401" t="str">
            <v>PLACA DE REGULAMENTACAO DE PARADA OBRIGATORIA (OCTAGONAL)</v>
          </cell>
          <cell r="D401" t="str">
            <v>Und</v>
          </cell>
          <cell r="E401">
            <v>0</v>
          </cell>
          <cell r="F401">
            <v>7.62</v>
          </cell>
          <cell r="G401">
            <v>7.62</v>
          </cell>
          <cell r="H401">
            <v>86.82</v>
          </cell>
          <cell r="I401" t="str">
            <v>ACRESCER</v>
          </cell>
          <cell r="J401">
            <v>38.299999999999997</v>
          </cell>
          <cell r="K401">
            <v>130.61000000000001</v>
          </cell>
          <cell r="N401">
            <v>94.44</v>
          </cell>
        </row>
        <row r="402">
          <cell r="B402">
            <v>80306</v>
          </cell>
          <cell r="C402" t="str">
            <v>PLACA DE ADVERTENCIA (0,80 X 0,80 M)</v>
          </cell>
          <cell r="D402" t="str">
            <v>Und</v>
          </cell>
          <cell r="E402">
            <v>0</v>
          </cell>
          <cell r="F402">
            <v>7.62</v>
          </cell>
          <cell r="G402">
            <v>7.62</v>
          </cell>
          <cell r="H402">
            <v>78.86</v>
          </cell>
          <cell r="I402" t="str">
            <v>ACRESCER</v>
          </cell>
          <cell r="J402">
            <v>38.299999999999997</v>
          </cell>
          <cell r="K402">
            <v>119.6</v>
          </cell>
          <cell r="N402">
            <v>86.48</v>
          </cell>
        </row>
        <row r="403">
          <cell r="B403">
            <v>80307</v>
          </cell>
          <cell r="C403" t="str">
            <v>PLACA DE ADVERTENCIA (1,00 X 1,00 M)</v>
          </cell>
          <cell r="D403" t="str">
            <v>Und</v>
          </cell>
          <cell r="E403">
            <v>0</v>
          </cell>
          <cell r="F403">
            <v>7.62</v>
          </cell>
          <cell r="G403">
            <v>7.62</v>
          </cell>
          <cell r="H403">
            <v>118.59</v>
          </cell>
          <cell r="I403" t="str">
            <v>ACRESCER</v>
          </cell>
          <cell r="J403">
            <v>38.299999999999997</v>
          </cell>
          <cell r="K403">
            <v>174.55</v>
          </cell>
          <cell r="N403">
            <v>126.21000000000001</v>
          </cell>
        </row>
        <row r="404">
          <cell r="B404">
            <v>80310</v>
          </cell>
          <cell r="C404" t="str">
            <v>PLACA DE IDENTIFICACAO DE RODOVIA</v>
          </cell>
          <cell r="D404" t="str">
            <v>Und</v>
          </cell>
          <cell r="E404">
            <v>0</v>
          </cell>
          <cell r="F404">
            <v>7.62</v>
          </cell>
          <cell r="G404">
            <v>7.62</v>
          </cell>
          <cell r="H404">
            <v>46.25</v>
          </cell>
          <cell r="I404" t="str">
            <v>ACRESCER</v>
          </cell>
          <cell r="J404">
            <v>38.299999999999997</v>
          </cell>
          <cell r="K404">
            <v>74.5</v>
          </cell>
          <cell r="N404">
            <v>53.87</v>
          </cell>
        </row>
        <row r="405">
          <cell r="B405">
            <v>80320</v>
          </cell>
          <cell r="C405" t="str">
            <v>MARCO QUILOMETRICO</v>
          </cell>
          <cell r="D405" t="str">
            <v>Und</v>
          </cell>
          <cell r="E405">
            <v>0</v>
          </cell>
          <cell r="F405">
            <v>7.62</v>
          </cell>
          <cell r="G405">
            <v>7.62</v>
          </cell>
          <cell r="H405">
            <v>41.43</v>
          </cell>
          <cell r="I405" t="str">
            <v>ACRESCER</v>
          </cell>
          <cell r="J405">
            <v>38.299999999999997</v>
          </cell>
          <cell r="K405">
            <v>67.84</v>
          </cell>
          <cell r="N405">
            <v>49.05</v>
          </cell>
        </row>
        <row r="406">
          <cell r="B406">
            <v>80330</v>
          </cell>
          <cell r="C406" t="str">
            <v>PLACA DE INDICACAO (1,00 X 0,40 M)</v>
          </cell>
          <cell r="D406" t="str">
            <v>Und</v>
          </cell>
          <cell r="E406">
            <v>0</v>
          </cell>
          <cell r="F406">
            <v>15.23</v>
          </cell>
          <cell r="G406">
            <v>15.23</v>
          </cell>
          <cell r="H406">
            <v>58.08</v>
          </cell>
          <cell r="I406" t="str">
            <v>ACRESCER</v>
          </cell>
          <cell r="J406">
            <v>38.299999999999997</v>
          </cell>
          <cell r="K406">
            <v>101.39</v>
          </cell>
          <cell r="N406">
            <v>73.31</v>
          </cell>
        </row>
        <row r="407">
          <cell r="B407">
            <v>80331</v>
          </cell>
          <cell r="C407" t="str">
            <v>PLACA DE INDICACAO (2,00 X 0,50 M)</v>
          </cell>
          <cell r="D407" t="str">
            <v>Und</v>
          </cell>
          <cell r="E407">
            <v>0</v>
          </cell>
          <cell r="F407">
            <v>15.23</v>
          </cell>
          <cell r="G407">
            <v>15.23</v>
          </cell>
          <cell r="H407">
            <v>131.44999999999999</v>
          </cell>
          <cell r="I407" t="str">
            <v>ACRESCER</v>
          </cell>
          <cell r="J407">
            <v>38.299999999999997</v>
          </cell>
          <cell r="K407">
            <v>202.86</v>
          </cell>
          <cell r="N407">
            <v>146.67999999999998</v>
          </cell>
        </row>
        <row r="408">
          <cell r="B408">
            <v>80332</v>
          </cell>
          <cell r="C408" t="str">
            <v>PLACA DE INDICACAO (2,00 X 1,00 M)</v>
          </cell>
          <cell r="D408" t="str">
            <v>Und</v>
          </cell>
          <cell r="E408">
            <v>0</v>
          </cell>
          <cell r="F408">
            <v>15.23</v>
          </cell>
          <cell r="G408">
            <v>15.23</v>
          </cell>
          <cell r="H408">
            <v>241.45</v>
          </cell>
          <cell r="I408" t="str">
            <v>ACRESCER</v>
          </cell>
          <cell r="J408">
            <v>38.299999999999997</v>
          </cell>
          <cell r="K408">
            <v>354.99</v>
          </cell>
          <cell r="N408">
            <v>256.68</v>
          </cell>
        </row>
        <row r="409">
          <cell r="B409">
            <v>80333</v>
          </cell>
          <cell r="C409" t="str">
            <v>PLACA DE INDICACAO (3,50 X 1,50 M)</v>
          </cell>
          <cell r="D409" t="str">
            <v>Und</v>
          </cell>
          <cell r="E409">
            <v>0</v>
          </cell>
          <cell r="F409">
            <v>15.23</v>
          </cell>
          <cell r="G409">
            <v>15.23</v>
          </cell>
          <cell r="H409">
            <v>601.59</v>
          </cell>
          <cell r="I409" t="str">
            <v>ACRESCER</v>
          </cell>
          <cell r="J409">
            <v>38.299999999999997</v>
          </cell>
          <cell r="K409">
            <v>853.06</v>
          </cell>
          <cell r="N409">
            <v>616.82000000000005</v>
          </cell>
        </row>
        <row r="410">
          <cell r="B410">
            <v>80334</v>
          </cell>
          <cell r="C410" t="str">
            <v>PORTICO DE 11,00 A 15,00 M DE VAO</v>
          </cell>
          <cell r="D410" t="str">
            <v>Und</v>
          </cell>
          <cell r="E410">
            <v>0</v>
          </cell>
          <cell r="F410">
            <v>462.74</v>
          </cell>
          <cell r="G410">
            <v>462.74</v>
          </cell>
          <cell r="H410">
            <v>9686.06</v>
          </cell>
          <cell r="I410" t="str">
            <v>ACRESCER</v>
          </cell>
          <cell r="J410">
            <v>38.299999999999997</v>
          </cell>
          <cell r="K410">
            <v>14035.79</v>
          </cell>
          <cell r="N410">
            <v>10148.799999999999</v>
          </cell>
        </row>
        <row r="411">
          <cell r="B411">
            <v>80335</v>
          </cell>
          <cell r="C411" t="str">
            <v>BANDEIRA SIMPLES</v>
          </cell>
          <cell r="D411" t="str">
            <v>Und</v>
          </cell>
          <cell r="E411">
            <v>0</v>
          </cell>
          <cell r="F411">
            <v>231.13</v>
          </cell>
          <cell r="G411">
            <v>231.13</v>
          </cell>
          <cell r="H411">
            <v>3843.03</v>
          </cell>
          <cell r="I411" t="str">
            <v>ACRESCER</v>
          </cell>
          <cell r="J411">
            <v>38.299999999999997</v>
          </cell>
          <cell r="K411">
            <v>5634.56</v>
          </cell>
          <cell r="N411">
            <v>4074.1600000000003</v>
          </cell>
        </row>
        <row r="412">
          <cell r="B412">
            <v>80336</v>
          </cell>
          <cell r="C412" t="str">
            <v>BANDEIRA DUPLA</v>
          </cell>
          <cell r="D412" t="str">
            <v>Und</v>
          </cell>
          <cell r="E412">
            <v>0</v>
          </cell>
          <cell r="F412">
            <v>231.13</v>
          </cell>
          <cell r="G412">
            <v>231.13</v>
          </cell>
          <cell r="H412">
            <v>4343.03</v>
          </cell>
          <cell r="I412" t="str">
            <v>ACRESCER</v>
          </cell>
          <cell r="J412">
            <v>38.299999999999997</v>
          </cell>
          <cell r="K412">
            <v>6326.06</v>
          </cell>
          <cell r="N412">
            <v>4574.16</v>
          </cell>
        </row>
        <row r="413">
          <cell r="B413">
            <v>80338</v>
          </cell>
          <cell r="C413" t="str">
            <v>BALIZADOR</v>
          </cell>
          <cell r="D413" t="str">
            <v>Und</v>
          </cell>
          <cell r="E413">
            <v>0</v>
          </cell>
          <cell r="F413">
            <v>1.52</v>
          </cell>
          <cell r="G413">
            <v>1.52</v>
          </cell>
          <cell r="H413">
            <v>6.37</v>
          </cell>
          <cell r="I413" t="str">
            <v>ACRESCER</v>
          </cell>
          <cell r="J413">
            <v>38.299999999999997</v>
          </cell>
          <cell r="K413">
            <v>10.91</v>
          </cell>
          <cell r="N413">
            <v>7.8900000000000006</v>
          </cell>
        </row>
        <row r="414">
          <cell r="B414">
            <v>80410</v>
          </cell>
          <cell r="C414" t="str">
            <v>PINTURA DE FAIXAS HORIZONTAIS P/ 1 ANO DE DURACAO</v>
          </cell>
          <cell r="D414" t="str">
            <v>m²</v>
          </cell>
          <cell r="E414">
            <v>0.23</v>
          </cell>
          <cell r="F414">
            <v>7.0000000000000007E-2</v>
          </cell>
          <cell r="G414">
            <v>0.3</v>
          </cell>
          <cell r="H414">
            <v>4.07</v>
          </cell>
          <cell r="I414" t="str">
            <v>-</v>
          </cell>
          <cell r="J414">
            <v>38.299999999999997</v>
          </cell>
          <cell r="K414">
            <v>6.04</v>
          </cell>
          <cell r="N414">
            <v>4.37</v>
          </cell>
        </row>
        <row r="415">
          <cell r="B415">
            <v>80415</v>
          </cell>
          <cell r="C415" t="str">
            <v>PINTURA DE FAIXAS HORIZONTAIS P/ 2 ANOS DE DURACAO</v>
          </cell>
          <cell r="D415" t="str">
            <v>m²</v>
          </cell>
          <cell r="E415">
            <v>0.23</v>
          </cell>
          <cell r="F415">
            <v>7.0000000000000007E-2</v>
          </cell>
          <cell r="G415">
            <v>0.3</v>
          </cell>
          <cell r="H415">
            <v>5.5</v>
          </cell>
          <cell r="I415" t="str">
            <v>-</v>
          </cell>
          <cell r="J415">
            <v>38.299999999999997</v>
          </cell>
          <cell r="K415">
            <v>8.02</v>
          </cell>
          <cell r="N415">
            <v>5.8</v>
          </cell>
        </row>
        <row r="416">
          <cell r="B416">
            <v>80420</v>
          </cell>
          <cell r="C416" t="str">
            <v>PINTURAS DE SETAS E ZEBRADOS P/ 1 ANO DE DURACAO</v>
          </cell>
          <cell r="D416" t="str">
            <v>m²</v>
          </cell>
          <cell r="E416">
            <v>0</v>
          </cell>
          <cell r="F416">
            <v>2.95</v>
          </cell>
          <cell r="G416">
            <v>2.95</v>
          </cell>
          <cell r="H416">
            <v>4.3099999999999996</v>
          </cell>
          <cell r="I416" t="str">
            <v>-</v>
          </cell>
          <cell r="J416">
            <v>38.299999999999997</v>
          </cell>
          <cell r="K416">
            <v>10.039999999999999</v>
          </cell>
          <cell r="N416">
            <v>7.26</v>
          </cell>
        </row>
        <row r="417">
          <cell r="B417">
            <v>80425</v>
          </cell>
          <cell r="C417" t="str">
            <v>PINTURA DE SETAS E ZEBRADOS P/ 2 ANOS DE DURACAO</v>
          </cell>
          <cell r="D417" t="str">
            <v>m²</v>
          </cell>
          <cell r="E417">
            <v>0</v>
          </cell>
          <cell r="F417">
            <v>2.81</v>
          </cell>
          <cell r="G417">
            <v>2.81</v>
          </cell>
          <cell r="H417">
            <v>5.74</v>
          </cell>
          <cell r="I417" t="str">
            <v>-</v>
          </cell>
          <cell r="J417">
            <v>38.299999999999997</v>
          </cell>
          <cell r="K417">
            <v>11.82</v>
          </cell>
          <cell r="N417">
            <v>8.5500000000000007</v>
          </cell>
        </row>
        <row r="418">
          <cell r="B418">
            <v>80430</v>
          </cell>
          <cell r="C418" t="str">
            <v>TACHA REFLETIVA BIDIRECIONAL</v>
          </cell>
          <cell r="D418" t="str">
            <v>Und</v>
          </cell>
          <cell r="E418">
            <v>0.44</v>
          </cell>
          <cell r="F418">
            <v>0.41</v>
          </cell>
          <cell r="G418">
            <v>0.85</v>
          </cell>
          <cell r="H418">
            <v>7.55</v>
          </cell>
          <cell r="I418" t="str">
            <v>-</v>
          </cell>
          <cell r="J418">
            <v>38.299999999999997</v>
          </cell>
          <cell r="K418">
            <v>11.62</v>
          </cell>
          <cell r="N418">
            <v>8.4</v>
          </cell>
        </row>
        <row r="419">
          <cell r="B419">
            <v>80435</v>
          </cell>
          <cell r="C419" t="str">
            <v>TACHAO REFLETIVO BIDIRECIONAL</v>
          </cell>
          <cell r="D419" t="str">
            <v>Und</v>
          </cell>
          <cell r="E419">
            <v>1.01</v>
          </cell>
          <cell r="F419">
            <v>0.94</v>
          </cell>
          <cell r="G419">
            <v>1.95</v>
          </cell>
          <cell r="H419">
            <v>14.52</v>
          </cell>
          <cell r="I419" t="str">
            <v>-</v>
          </cell>
          <cell r="J419">
            <v>38.299999999999997</v>
          </cell>
          <cell r="K419">
            <v>22.78</v>
          </cell>
          <cell r="N419">
            <v>16.47</v>
          </cell>
        </row>
        <row r="420">
          <cell r="B420">
            <v>80440</v>
          </cell>
          <cell r="C420" t="str">
            <v>TACHA REFLETIVA MONODIRECIONAL</v>
          </cell>
          <cell r="D420" t="str">
            <v>Und</v>
          </cell>
          <cell r="E420">
            <v>0.44</v>
          </cell>
          <cell r="F420">
            <v>0.41</v>
          </cell>
          <cell r="G420">
            <v>0.85</v>
          </cell>
          <cell r="H420">
            <v>6.79</v>
          </cell>
          <cell r="I420" t="str">
            <v>-</v>
          </cell>
          <cell r="J420">
            <v>38.299999999999997</v>
          </cell>
          <cell r="K420">
            <v>10.57</v>
          </cell>
          <cell r="N420">
            <v>7.64</v>
          </cell>
        </row>
        <row r="421">
          <cell r="B421">
            <v>80445</v>
          </cell>
          <cell r="C421" t="str">
            <v>TACHAO REFLETIVO MONODIRECIONAL</v>
          </cell>
          <cell r="D421" t="str">
            <v>Und</v>
          </cell>
          <cell r="E421">
            <v>1.01</v>
          </cell>
          <cell r="F421">
            <v>0.94</v>
          </cell>
          <cell r="G421">
            <v>1.95</v>
          </cell>
          <cell r="H421">
            <v>13.12</v>
          </cell>
          <cell r="I421" t="str">
            <v>-</v>
          </cell>
          <cell r="J421">
            <v>38.299999999999997</v>
          </cell>
          <cell r="K421">
            <v>20.84</v>
          </cell>
          <cell r="N421">
            <v>15.069999999999999</v>
          </cell>
        </row>
        <row r="422">
          <cell r="B422">
            <v>80511</v>
          </cell>
          <cell r="C422" t="str">
            <v>PLANTIO DE GRAMAS EM MUDAS</v>
          </cell>
          <cell r="D422" t="str">
            <v>m²</v>
          </cell>
          <cell r="E422">
            <v>0</v>
          </cell>
          <cell r="F422">
            <v>1.08</v>
          </cell>
          <cell r="G422">
            <v>1.08</v>
          </cell>
          <cell r="H422">
            <v>0.27</v>
          </cell>
          <cell r="I422" t="str">
            <v>-</v>
          </cell>
          <cell r="J422">
            <v>38.299999999999997</v>
          </cell>
          <cell r="K422">
            <v>1.87</v>
          </cell>
          <cell r="N422">
            <v>1.35</v>
          </cell>
        </row>
        <row r="423">
          <cell r="B423">
            <v>80512</v>
          </cell>
          <cell r="C423" t="str">
            <v>PLANTIO DE GRAMAS EM PLACAS</v>
          </cell>
          <cell r="D423" t="str">
            <v>m²</v>
          </cell>
          <cell r="E423">
            <v>0.19</v>
          </cell>
          <cell r="F423">
            <v>0.51</v>
          </cell>
          <cell r="G423">
            <v>0.7</v>
          </cell>
          <cell r="H423">
            <v>2.7</v>
          </cell>
          <cell r="I423" t="str">
            <v>-</v>
          </cell>
          <cell r="J423">
            <v>38.299999999999997</v>
          </cell>
          <cell r="K423">
            <v>4.7</v>
          </cell>
          <cell r="N423">
            <v>3.4000000000000004</v>
          </cell>
        </row>
        <row r="424">
          <cell r="B424">
            <v>80513</v>
          </cell>
          <cell r="C424" t="str">
            <v>HIDROSSEMEADURA</v>
          </cell>
          <cell r="D424" t="str">
            <v>m²</v>
          </cell>
          <cell r="E424">
            <v>0.15</v>
          </cell>
          <cell r="F424">
            <v>0.04</v>
          </cell>
          <cell r="G424">
            <v>0.19</v>
          </cell>
          <cell r="H424">
            <v>0.35</v>
          </cell>
          <cell r="I424" t="str">
            <v>-</v>
          </cell>
          <cell r="J424">
            <v>38.299999999999997</v>
          </cell>
          <cell r="K424">
            <v>0.75</v>
          </cell>
          <cell r="N424">
            <v>0.54</v>
          </cell>
        </row>
        <row r="425">
          <cell r="B425">
            <v>80514</v>
          </cell>
          <cell r="C425" t="str">
            <v>PLANTIO DE ARBUSTOS</v>
          </cell>
          <cell r="D425" t="str">
            <v>Und</v>
          </cell>
          <cell r="E425">
            <v>0</v>
          </cell>
          <cell r="F425">
            <v>1.82</v>
          </cell>
          <cell r="G425">
            <v>1.82</v>
          </cell>
          <cell r="H425">
            <v>5.5</v>
          </cell>
          <cell r="I425" t="str">
            <v>-</v>
          </cell>
          <cell r="J425">
            <v>38.299999999999997</v>
          </cell>
          <cell r="K425">
            <v>10.119999999999999</v>
          </cell>
          <cell r="N425">
            <v>7.32</v>
          </cell>
        </row>
        <row r="426">
          <cell r="B426">
            <v>80515</v>
          </cell>
          <cell r="C426" t="str">
            <v>PLANTIO DE ARVORES</v>
          </cell>
          <cell r="D426" t="str">
            <v>Und</v>
          </cell>
          <cell r="E426">
            <v>0</v>
          </cell>
          <cell r="F426">
            <v>3.63</v>
          </cell>
          <cell r="G426">
            <v>3.63</v>
          </cell>
          <cell r="H426">
            <v>13.74</v>
          </cell>
          <cell r="I426" t="str">
            <v>-</v>
          </cell>
          <cell r="J426">
            <v>38.299999999999997</v>
          </cell>
          <cell r="K426">
            <v>24.02</v>
          </cell>
          <cell r="N426">
            <v>17.37</v>
          </cell>
        </row>
        <row r="427">
          <cell r="B427">
            <v>80516</v>
          </cell>
          <cell r="C427" t="str">
            <v>GABIAO TIPO SACO</v>
          </cell>
          <cell r="D427" t="str">
            <v>m³</v>
          </cell>
          <cell r="E427">
            <v>3.81</v>
          </cell>
          <cell r="F427">
            <v>5.3</v>
          </cell>
          <cell r="G427">
            <v>9.11</v>
          </cell>
          <cell r="H427">
            <v>70.08</v>
          </cell>
          <cell r="I427" t="str">
            <v>ACRESCER</v>
          </cell>
          <cell r="J427">
            <v>38.299999999999997</v>
          </cell>
          <cell r="K427">
            <v>109.52</v>
          </cell>
          <cell r="N427">
            <v>79.19</v>
          </cell>
        </row>
        <row r="428">
          <cell r="B428">
            <v>80517</v>
          </cell>
          <cell r="C428" t="str">
            <v>GABIAO TIPO CAIXA</v>
          </cell>
          <cell r="D428" t="str">
            <v>m³</v>
          </cell>
          <cell r="E428">
            <v>0</v>
          </cell>
          <cell r="F428">
            <v>18.62</v>
          </cell>
          <cell r="G428">
            <v>18.62</v>
          </cell>
          <cell r="H428">
            <v>63.1</v>
          </cell>
          <cell r="I428" t="str">
            <v>ACRESCER</v>
          </cell>
          <cell r="J428">
            <v>38.299999999999997</v>
          </cell>
          <cell r="K428">
            <v>113.02</v>
          </cell>
          <cell r="N428">
            <v>81.72</v>
          </cell>
        </row>
        <row r="429">
          <cell r="B429">
            <v>80518</v>
          </cell>
          <cell r="C429" t="str">
            <v>GABIAO TIPO COLCHAO</v>
          </cell>
          <cell r="D429" t="str">
            <v>m²</v>
          </cell>
          <cell r="E429">
            <v>0</v>
          </cell>
          <cell r="F429">
            <v>5.57</v>
          </cell>
          <cell r="G429">
            <v>5.57</v>
          </cell>
          <cell r="H429">
            <v>25.16</v>
          </cell>
          <cell r="I429" t="str">
            <v>ACRESCER</v>
          </cell>
          <cell r="J429">
            <v>38.299999999999997</v>
          </cell>
          <cell r="K429">
            <v>42.5</v>
          </cell>
          <cell r="N429">
            <v>30.73</v>
          </cell>
        </row>
        <row r="430">
          <cell r="B430">
            <v>80519</v>
          </cell>
          <cell r="C430" t="str">
            <v>SACO C/ AREIA E CIMENTO</v>
          </cell>
          <cell r="D430" t="str">
            <v>Und</v>
          </cell>
          <cell r="E430">
            <v>0.16</v>
          </cell>
          <cell r="F430">
            <v>0.7</v>
          </cell>
          <cell r="G430">
            <v>0.86</v>
          </cell>
          <cell r="H430">
            <v>1.1599999999999999</v>
          </cell>
          <cell r="I430" t="str">
            <v>ACRESCER</v>
          </cell>
          <cell r="J430">
            <v>38.299999999999997</v>
          </cell>
          <cell r="K430">
            <v>2.79</v>
          </cell>
          <cell r="N430">
            <v>2.02</v>
          </cell>
        </row>
        <row r="431">
          <cell r="B431">
            <v>80520</v>
          </cell>
          <cell r="C431" t="str">
            <v>ENROCAMENTO C/ PEDRA DE MAO JOGADA</v>
          </cell>
          <cell r="D431" t="str">
            <v>m³</v>
          </cell>
          <cell r="E431">
            <v>0</v>
          </cell>
          <cell r="F431">
            <v>6.14</v>
          </cell>
          <cell r="G431">
            <v>6.14</v>
          </cell>
          <cell r="H431">
            <v>15.08</v>
          </cell>
          <cell r="I431" t="str">
            <v>ACRESCER</v>
          </cell>
          <cell r="J431">
            <v>38.299999999999997</v>
          </cell>
          <cell r="K431">
            <v>29.35</v>
          </cell>
          <cell r="N431">
            <v>21.22</v>
          </cell>
        </row>
        <row r="432">
          <cell r="B432">
            <v>80521</v>
          </cell>
          <cell r="C432" t="str">
            <v>ENROCAMENTO C/ PEDRA DE MAO ARRUMADA</v>
          </cell>
          <cell r="D432" t="str">
            <v>m³</v>
          </cell>
          <cell r="E432">
            <v>0</v>
          </cell>
          <cell r="F432">
            <v>14.74</v>
          </cell>
          <cell r="G432">
            <v>14.74</v>
          </cell>
          <cell r="H432">
            <v>18.100000000000001</v>
          </cell>
          <cell r="I432" t="str">
            <v>ACRESCER</v>
          </cell>
          <cell r="J432">
            <v>38.299999999999997</v>
          </cell>
          <cell r="K432">
            <v>45.42</v>
          </cell>
          <cell r="N432">
            <v>32.840000000000003</v>
          </cell>
        </row>
        <row r="433">
          <cell r="B433">
            <v>80522</v>
          </cell>
          <cell r="C433" t="str">
            <v>ENROCAMENTO C/ PEDRA DE MAO ARGAMASSADA</v>
          </cell>
          <cell r="D433" t="str">
            <v>m³</v>
          </cell>
          <cell r="E433">
            <v>0</v>
          </cell>
          <cell r="F433">
            <v>26.21</v>
          </cell>
          <cell r="G433">
            <v>26.21</v>
          </cell>
          <cell r="H433">
            <v>50.23</v>
          </cell>
          <cell r="I433" t="str">
            <v>ACRESCER</v>
          </cell>
          <cell r="J433">
            <v>38.299999999999997</v>
          </cell>
          <cell r="K433">
            <v>105.72</v>
          </cell>
          <cell r="N433">
            <v>76.44</v>
          </cell>
        </row>
        <row r="434">
          <cell r="B434">
            <v>80610</v>
          </cell>
          <cell r="C434" t="str">
            <v>PASSAGEM DE PEDESTRE/GADO DE 2,18 X 2,23 M (ESP=2,65 MM</v>
          </cell>
          <cell r="D434" t="str">
            <v>m</v>
          </cell>
          <cell r="E434">
            <v>0</v>
          </cell>
          <cell r="F434">
            <v>134.4</v>
          </cell>
          <cell r="G434">
            <v>134.4</v>
          </cell>
          <cell r="H434">
            <v>1068.45</v>
          </cell>
          <cell r="I434" t="str">
            <v>ACRESCER</v>
          </cell>
          <cell r="J434">
            <v>38.299999999999997</v>
          </cell>
          <cell r="K434">
            <v>1663.54</v>
          </cell>
          <cell r="N434">
            <v>1202.8500000000001</v>
          </cell>
        </row>
        <row r="435">
          <cell r="B435">
            <v>80620</v>
          </cell>
          <cell r="C435" t="str">
            <v>MATA-BURRO EM MADEIRA</v>
          </cell>
          <cell r="D435" t="str">
            <v>Und</v>
          </cell>
          <cell r="E435">
            <v>0</v>
          </cell>
          <cell r="F435">
            <v>237.51</v>
          </cell>
          <cell r="G435">
            <v>237.51</v>
          </cell>
          <cell r="H435">
            <v>569.25</v>
          </cell>
          <cell r="I435" t="str">
            <v>ACRESCER</v>
          </cell>
          <cell r="J435">
            <v>38.299999999999997</v>
          </cell>
          <cell r="K435">
            <v>1115.75</v>
          </cell>
          <cell r="N435">
            <v>806.76</v>
          </cell>
        </row>
        <row r="436">
          <cell r="B436">
            <v>80630</v>
          </cell>
          <cell r="C436" t="str">
            <v>PORTEIRA EM MADEIRA</v>
          </cell>
          <cell r="D436" t="str">
            <v>Und</v>
          </cell>
          <cell r="E436">
            <v>0</v>
          </cell>
          <cell r="F436">
            <v>209.66</v>
          </cell>
          <cell r="G436">
            <v>209.66</v>
          </cell>
          <cell r="H436">
            <v>95.91</v>
          </cell>
          <cell r="I436" t="str">
            <v>ACRESCER</v>
          </cell>
          <cell r="J436">
            <v>38.299999999999997</v>
          </cell>
          <cell r="K436">
            <v>422.6</v>
          </cell>
          <cell r="N436">
            <v>305.57</v>
          </cell>
        </row>
        <row r="437">
          <cell r="B437">
            <v>80710</v>
          </cell>
          <cell r="C437" t="str">
            <v>CALCAMENTO COM PARALEPIPEDO - ASSENTE EM AREIA</v>
          </cell>
          <cell r="D437" t="str">
            <v>m²</v>
          </cell>
          <cell r="E437">
            <v>0</v>
          </cell>
          <cell r="F437">
            <v>6.38</v>
          </cell>
          <cell r="G437">
            <v>6.38</v>
          </cell>
          <cell r="H437">
            <v>16.82</v>
          </cell>
          <cell r="I437" t="str">
            <v>ACRESCER</v>
          </cell>
          <cell r="J437">
            <v>38.299999999999997</v>
          </cell>
          <cell r="K437">
            <v>32.090000000000003</v>
          </cell>
          <cell r="N437">
            <v>23.2</v>
          </cell>
        </row>
        <row r="438">
          <cell r="B438">
            <v>90000</v>
          </cell>
          <cell r="C438" t="str">
            <v>SERVICOS DE CONSERVACAO</v>
          </cell>
          <cell r="N438">
            <v>0</v>
          </cell>
        </row>
        <row r="439">
          <cell r="B439">
            <v>90100</v>
          </cell>
          <cell r="C439" t="str">
            <v>SERVICOS DE MANUTENCAO DE ROTINA E CORRETIVA</v>
          </cell>
          <cell r="N439">
            <v>0</v>
          </cell>
        </row>
        <row r="440">
          <cell r="B440">
            <v>90110</v>
          </cell>
          <cell r="C440" t="str">
            <v>TAPA BURACO COM MISTURA BETUMINOSA</v>
          </cell>
          <cell r="D440" t="str">
            <v>m³</v>
          </cell>
          <cell r="E440">
            <v>10.74</v>
          </cell>
          <cell r="F440">
            <v>39.32</v>
          </cell>
          <cell r="G440">
            <v>50.06</v>
          </cell>
          <cell r="H440">
            <v>0</v>
          </cell>
          <cell r="I440" t="str">
            <v>-</v>
          </cell>
          <cell r="J440">
            <v>40.5</v>
          </cell>
          <cell r="K440">
            <v>70.33</v>
          </cell>
          <cell r="N440">
            <v>50.06</v>
          </cell>
        </row>
        <row r="441">
          <cell r="B441">
            <v>90111</v>
          </cell>
          <cell r="C441" t="str">
            <v>REMENDO PROFUNDO</v>
          </cell>
          <cell r="D441" t="str">
            <v>m³</v>
          </cell>
          <cell r="E441">
            <v>41.63</v>
          </cell>
          <cell r="F441">
            <v>32.76</v>
          </cell>
          <cell r="G441">
            <v>74.39</v>
          </cell>
          <cell r="H441">
            <v>0</v>
          </cell>
          <cell r="I441" t="str">
            <v>-</v>
          </cell>
          <cell r="J441">
            <v>40.5</v>
          </cell>
          <cell r="K441">
            <v>104.52</v>
          </cell>
          <cell r="N441">
            <v>74.39</v>
          </cell>
        </row>
        <row r="442">
          <cell r="B442">
            <v>90112</v>
          </cell>
          <cell r="C442" t="str">
            <v>SELAGEM DE TRINCA</v>
          </cell>
          <cell r="D442" t="str">
            <v>L</v>
          </cell>
          <cell r="E442">
            <v>0.75</v>
          </cell>
          <cell r="F442">
            <v>0.25</v>
          </cell>
          <cell r="G442">
            <v>0.98</v>
          </cell>
          <cell r="H442">
            <v>0.09</v>
          </cell>
          <cell r="I442" t="str">
            <v>-</v>
          </cell>
          <cell r="J442">
            <v>40.5</v>
          </cell>
          <cell r="K442">
            <v>1.5</v>
          </cell>
          <cell r="N442">
            <v>1.07</v>
          </cell>
        </row>
        <row r="443">
          <cell r="B443">
            <v>90113</v>
          </cell>
          <cell r="C443" t="str">
            <v>CORRECAO DE DEFEITO LOCALIZADO DO REVESTIMENTO BETUMINOSO</v>
          </cell>
          <cell r="D443" t="str">
            <v>m³</v>
          </cell>
          <cell r="E443">
            <v>7.14</v>
          </cell>
          <cell r="F443">
            <v>13.1</v>
          </cell>
          <cell r="G443">
            <v>20.239999999999998</v>
          </cell>
          <cell r="H443">
            <v>0</v>
          </cell>
          <cell r="I443" t="str">
            <v>-</v>
          </cell>
          <cell r="J443">
            <v>40.5</v>
          </cell>
          <cell r="K443">
            <v>28.44</v>
          </cell>
          <cell r="N443">
            <v>20.239999999999998</v>
          </cell>
        </row>
        <row r="444">
          <cell r="B444">
            <v>90114</v>
          </cell>
          <cell r="C444" t="str">
            <v>LIMPEZA MANUAL DE VALETA DE CORTE</v>
          </cell>
          <cell r="D444" t="str">
            <v>m</v>
          </cell>
          <cell r="E444">
            <v>0.02</v>
          </cell>
          <cell r="F444">
            <v>0.15</v>
          </cell>
          <cell r="G444">
            <v>0.17</v>
          </cell>
          <cell r="H444">
            <v>0</v>
          </cell>
          <cell r="I444" t="str">
            <v>-</v>
          </cell>
          <cell r="J444">
            <v>40.5</v>
          </cell>
          <cell r="K444">
            <v>0.24</v>
          </cell>
          <cell r="N444">
            <v>0.17</v>
          </cell>
        </row>
        <row r="445">
          <cell r="B445">
            <v>90115</v>
          </cell>
          <cell r="C445" t="str">
            <v>LIMPEZA MANUAL DE VALA DE DRENAGEM</v>
          </cell>
          <cell r="D445" t="str">
            <v>m</v>
          </cell>
          <cell r="E445">
            <v>0.48</v>
          </cell>
          <cell r="F445">
            <v>2.95</v>
          </cell>
          <cell r="G445">
            <v>3.43</v>
          </cell>
          <cell r="H445">
            <v>0</v>
          </cell>
          <cell r="I445" t="str">
            <v>-</v>
          </cell>
          <cell r="J445">
            <v>40.5</v>
          </cell>
          <cell r="K445">
            <v>4.82</v>
          </cell>
          <cell r="N445">
            <v>3.43</v>
          </cell>
        </row>
        <row r="446">
          <cell r="B446">
            <v>90116</v>
          </cell>
          <cell r="C446" t="str">
            <v>LIMPEZA DE SARJETA E MEIO-FIO</v>
          </cell>
          <cell r="D446" t="str">
            <v>m</v>
          </cell>
          <cell r="E446">
            <v>0.02</v>
          </cell>
          <cell r="F446">
            <v>0.11</v>
          </cell>
          <cell r="G446">
            <v>0.11</v>
          </cell>
          <cell r="H446">
            <v>0</v>
          </cell>
          <cell r="I446" t="str">
            <v>-</v>
          </cell>
          <cell r="J446">
            <v>40.5</v>
          </cell>
          <cell r="K446">
            <v>0.15</v>
          </cell>
          <cell r="N446">
            <v>0.11</v>
          </cell>
        </row>
        <row r="447">
          <cell r="B447">
            <v>90117</v>
          </cell>
          <cell r="C447" t="str">
            <v>LIMPEZA DE BUEIRO</v>
          </cell>
          <cell r="D447" t="str">
            <v>m³</v>
          </cell>
          <cell r="E447">
            <v>0.97</v>
          </cell>
          <cell r="F447">
            <v>3.44</v>
          </cell>
          <cell r="G447">
            <v>4.41</v>
          </cell>
          <cell r="H447">
            <v>0</v>
          </cell>
          <cell r="I447" t="str">
            <v>-</v>
          </cell>
          <cell r="J447">
            <v>40.5</v>
          </cell>
          <cell r="K447">
            <v>6.2</v>
          </cell>
          <cell r="N447">
            <v>4.41</v>
          </cell>
        </row>
        <row r="448">
          <cell r="B448">
            <v>90118</v>
          </cell>
          <cell r="C448" t="str">
            <v>DESOBSTRUCAO DE BUEIRO</v>
          </cell>
          <cell r="D448" t="str">
            <v>m³</v>
          </cell>
          <cell r="E448">
            <v>4.84</v>
          </cell>
          <cell r="F448">
            <v>29.48</v>
          </cell>
          <cell r="G448">
            <v>34.32</v>
          </cell>
          <cell r="H448">
            <v>0</v>
          </cell>
          <cell r="I448" t="str">
            <v>-</v>
          </cell>
          <cell r="J448">
            <v>40.5</v>
          </cell>
          <cell r="K448">
            <v>48.22</v>
          </cell>
          <cell r="N448">
            <v>34.32</v>
          </cell>
        </row>
        <row r="449">
          <cell r="B449">
            <v>90119</v>
          </cell>
          <cell r="C449" t="str">
            <v>LIMPEZA DE PLACA DE SINALIZACAO</v>
          </cell>
          <cell r="D449" t="str">
            <v>m²</v>
          </cell>
          <cell r="E449">
            <v>0.49</v>
          </cell>
          <cell r="F449">
            <v>1.47</v>
          </cell>
          <cell r="G449">
            <v>1.96</v>
          </cell>
          <cell r="H449">
            <v>0</v>
          </cell>
          <cell r="I449" t="str">
            <v>-</v>
          </cell>
          <cell r="J449">
            <v>40.5</v>
          </cell>
          <cell r="K449">
            <v>2.75</v>
          </cell>
          <cell r="N449">
            <v>1.96</v>
          </cell>
        </row>
        <row r="450">
          <cell r="B450">
            <v>90120</v>
          </cell>
          <cell r="C450" t="str">
            <v>CAIACAO</v>
          </cell>
          <cell r="D450" t="str">
            <v>m²</v>
          </cell>
          <cell r="E450">
            <v>0.05</v>
          </cell>
          <cell r="F450">
            <v>0.26</v>
          </cell>
          <cell r="G450">
            <v>0.28999999999999998</v>
          </cell>
          <cell r="H450">
            <v>0.02</v>
          </cell>
          <cell r="I450" t="str">
            <v>-</v>
          </cell>
          <cell r="J450">
            <v>40.5</v>
          </cell>
          <cell r="K450">
            <v>0.44</v>
          </cell>
          <cell r="N450">
            <v>0.31</v>
          </cell>
        </row>
        <row r="451">
          <cell r="B451">
            <v>90121</v>
          </cell>
          <cell r="C451" t="str">
            <v>ROCADA MANUAL</v>
          </cell>
          <cell r="D451" t="str">
            <v>HA</v>
          </cell>
          <cell r="E451">
            <v>40.33</v>
          </cell>
          <cell r="F451">
            <v>245.67</v>
          </cell>
          <cell r="G451">
            <v>286</v>
          </cell>
          <cell r="H451">
            <v>0</v>
          </cell>
          <cell r="I451" t="str">
            <v>-</v>
          </cell>
          <cell r="J451">
            <v>40.5</v>
          </cell>
          <cell r="K451">
            <v>401.83</v>
          </cell>
          <cell r="N451">
            <v>286</v>
          </cell>
        </row>
        <row r="452">
          <cell r="B452">
            <v>90122</v>
          </cell>
          <cell r="C452" t="str">
            <v>ROCADA MECANIZADA</v>
          </cell>
          <cell r="D452" t="str">
            <v>HA</v>
          </cell>
          <cell r="E452">
            <v>115.4</v>
          </cell>
          <cell r="F452">
            <v>19.64</v>
          </cell>
          <cell r="G452">
            <v>135.04</v>
          </cell>
          <cell r="H452">
            <v>0</v>
          </cell>
          <cell r="I452" t="str">
            <v>-</v>
          </cell>
          <cell r="J452">
            <v>40.5</v>
          </cell>
          <cell r="K452">
            <v>189.73</v>
          </cell>
          <cell r="N452">
            <v>135.04</v>
          </cell>
        </row>
        <row r="453">
          <cell r="B453">
            <v>90123</v>
          </cell>
          <cell r="C453" t="str">
            <v>CAPINA MANUAL</v>
          </cell>
          <cell r="D453" t="str">
            <v>m²</v>
          </cell>
          <cell r="E453">
            <v>0.02</v>
          </cell>
          <cell r="F453">
            <v>0.11</v>
          </cell>
          <cell r="G453">
            <v>0.11</v>
          </cell>
          <cell r="H453">
            <v>0</v>
          </cell>
          <cell r="I453" t="str">
            <v>-</v>
          </cell>
          <cell r="J453">
            <v>40.5</v>
          </cell>
          <cell r="K453">
            <v>0.15</v>
          </cell>
          <cell r="N453">
            <v>0.11</v>
          </cell>
        </row>
        <row r="454">
          <cell r="B454">
            <v>90124</v>
          </cell>
          <cell r="C454" t="str">
            <v>RECOMPOSICAO DE DESCIDA D'AGUA</v>
          </cell>
          <cell r="D454" t="str">
            <v>m</v>
          </cell>
          <cell r="E454">
            <v>1.61</v>
          </cell>
          <cell r="F454">
            <v>9.56</v>
          </cell>
          <cell r="G454">
            <v>11.17</v>
          </cell>
          <cell r="H454">
            <v>15.86</v>
          </cell>
          <cell r="I454" t="str">
            <v>-</v>
          </cell>
          <cell r="J454">
            <v>40.5</v>
          </cell>
          <cell r="K454">
            <v>37.979999999999997</v>
          </cell>
          <cell r="N454">
            <v>27.03</v>
          </cell>
        </row>
        <row r="455">
          <cell r="B455">
            <v>90125</v>
          </cell>
          <cell r="C455" t="str">
            <v>RECOMPOSICAO DE VALETA NAO REVESTIDA</v>
          </cell>
          <cell r="D455" t="str">
            <v>m</v>
          </cell>
          <cell r="E455">
            <v>0.19</v>
          </cell>
          <cell r="F455">
            <v>0.66</v>
          </cell>
          <cell r="G455">
            <v>0.85</v>
          </cell>
          <cell r="H455">
            <v>0</v>
          </cell>
          <cell r="I455" t="str">
            <v>-</v>
          </cell>
          <cell r="J455">
            <v>40.5</v>
          </cell>
          <cell r="K455">
            <v>1.19</v>
          </cell>
          <cell r="N455">
            <v>0.85</v>
          </cell>
        </row>
        <row r="456">
          <cell r="B456">
            <v>90126</v>
          </cell>
          <cell r="C456" t="str">
            <v>RECOMPOSICAO DE VALETA REVESTIDA</v>
          </cell>
          <cell r="D456" t="str">
            <v>m</v>
          </cell>
          <cell r="E456">
            <v>2.42</v>
          </cell>
          <cell r="F456">
            <v>14.34</v>
          </cell>
          <cell r="G456">
            <v>16.760000000000002</v>
          </cell>
          <cell r="H456">
            <v>19.55</v>
          </cell>
          <cell r="I456" t="str">
            <v>-</v>
          </cell>
          <cell r="J456">
            <v>40.5</v>
          </cell>
          <cell r="K456">
            <v>51.02</v>
          </cell>
          <cell r="N456">
            <v>36.31</v>
          </cell>
        </row>
        <row r="457">
          <cell r="B457">
            <v>90127</v>
          </cell>
          <cell r="C457" t="str">
            <v>RECOMPOSICAO DE MEIO FIO C/ SARJETA CONJUGADA</v>
          </cell>
          <cell r="D457" t="str">
            <v>m</v>
          </cell>
          <cell r="E457">
            <v>0.69</v>
          </cell>
          <cell r="F457">
            <v>4.0999999999999996</v>
          </cell>
          <cell r="G457">
            <v>4.79</v>
          </cell>
          <cell r="H457">
            <v>5.35</v>
          </cell>
          <cell r="I457" t="str">
            <v>-</v>
          </cell>
          <cell r="J457">
            <v>40.5</v>
          </cell>
          <cell r="K457">
            <v>14.25</v>
          </cell>
          <cell r="N457">
            <v>10.14</v>
          </cell>
        </row>
        <row r="458">
          <cell r="B458">
            <v>90128</v>
          </cell>
          <cell r="C458" t="str">
            <v>RECOMPOSICAO DE OUTROS DISPOSITIVOS DE DRENAGEM</v>
          </cell>
          <cell r="D458" t="str">
            <v>m³</v>
          </cell>
          <cell r="E458">
            <v>14.24</v>
          </cell>
          <cell r="F458">
            <v>84.32</v>
          </cell>
          <cell r="G458">
            <v>98.56</v>
          </cell>
          <cell r="H458">
            <v>153.85</v>
          </cell>
          <cell r="I458" t="str">
            <v>-</v>
          </cell>
          <cell r="J458">
            <v>40.5</v>
          </cell>
          <cell r="K458">
            <v>354.64</v>
          </cell>
          <cell r="N458">
            <v>252.41</v>
          </cell>
        </row>
        <row r="459">
          <cell r="B459">
            <v>90130</v>
          </cell>
          <cell r="C459" t="str">
            <v>RECOMPOSICAO DE EMPRESTIMOS E JAZIDAS</v>
          </cell>
          <cell r="D459" t="str">
            <v>m²</v>
          </cell>
          <cell r="E459">
            <v>0.16</v>
          </cell>
          <cell r="F459">
            <v>0.01</v>
          </cell>
          <cell r="G459">
            <v>0.17</v>
          </cell>
          <cell r="H459">
            <v>7.0000000000000007E-2</v>
          </cell>
          <cell r="I459" t="str">
            <v>-</v>
          </cell>
          <cell r="J459">
            <v>40.5</v>
          </cell>
          <cell r="K459">
            <v>0.34</v>
          </cell>
          <cell r="N459">
            <v>0.24000000000000002</v>
          </cell>
        </row>
        <row r="460">
          <cell r="B460">
            <v>90131</v>
          </cell>
          <cell r="C460" t="str">
            <v>RECOMPOSICAO DE CAMINHO DE SERVICO</v>
          </cell>
          <cell r="D460" t="str">
            <v>m²</v>
          </cell>
          <cell r="E460">
            <v>0.14000000000000001</v>
          </cell>
          <cell r="F460">
            <v>0.01</v>
          </cell>
          <cell r="G460">
            <v>0.13</v>
          </cell>
          <cell r="H460">
            <v>0.01</v>
          </cell>
          <cell r="I460" t="str">
            <v>-</v>
          </cell>
          <cell r="J460">
            <v>40.5</v>
          </cell>
          <cell r="K460">
            <v>0.2</v>
          </cell>
          <cell r="N460">
            <v>0.14000000000000001</v>
          </cell>
        </row>
        <row r="461">
          <cell r="B461">
            <v>90140</v>
          </cell>
          <cell r="C461" t="str">
            <v>RECOMPOSICAO DE GUARDA CORPO</v>
          </cell>
          <cell r="D461" t="str">
            <v>m</v>
          </cell>
          <cell r="E461">
            <v>12.84</v>
          </cell>
          <cell r="F461">
            <v>10.65</v>
          </cell>
          <cell r="G461">
            <v>23.49</v>
          </cell>
          <cell r="H461">
            <v>10.18</v>
          </cell>
          <cell r="I461" t="str">
            <v>-</v>
          </cell>
          <cell r="J461">
            <v>40.5</v>
          </cell>
          <cell r="K461">
            <v>47.31</v>
          </cell>
          <cell r="N461">
            <v>33.67</v>
          </cell>
        </row>
        <row r="462">
          <cell r="B462">
            <v>90141</v>
          </cell>
          <cell r="C462" t="str">
            <v>RECOMPOSICAO DE BALIZADOR</v>
          </cell>
          <cell r="D462" t="str">
            <v>Und</v>
          </cell>
          <cell r="E462">
            <v>0.4</v>
          </cell>
          <cell r="F462">
            <v>1.23</v>
          </cell>
          <cell r="G462">
            <v>1.63</v>
          </cell>
          <cell r="H462">
            <v>0</v>
          </cell>
          <cell r="I462" t="str">
            <v>-</v>
          </cell>
          <cell r="J462">
            <v>40.5</v>
          </cell>
          <cell r="K462">
            <v>2.29</v>
          </cell>
          <cell r="N462">
            <v>1.63</v>
          </cell>
        </row>
        <row r="463">
          <cell r="B463">
            <v>90142</v>
          </cell>
          <cell r="C463" t="str">
            <v>RECOMPOSICAO DE PLACA DE SINALIZACAO</v>
          </cell>
          <cell r="D463" t="str">
            <v>m²</v>
          </cell>
          <cell r="E463">
            <v>1.38</v>
          </cell>
          <cell r="F463">
            <v>4.01</v>
          </cell>
          <cell r="G463">
            <v>5.39</v>
          </cell>
          <cell r="H463">
            <v>0</v>
          </cell>
          <cell r="I463" t="str">
            <v>-</v>
          </cell>
          <cell r="J463">
            <v>40.5</v>
          </cell>
          <cell r="K463">
            <v>7.57</v>
          </cell>
          <cell r="N463">
            <v>5.39</v>
          </cell>
        </row>
        <row r="464">
          <cell r="B464">
            <v>90143</v>
          </cell>
          <cell r="C464" t="str">
            <v>RECOMPOSICAO DE DEFENSA METALICA</v>
          </cell>
          <cell r="D464" t="str">
            <v>m</v>
          </cell>
          <cell r="E464">
            <v>0.39</v>
          </cell>
          <cell r="F464">
            <v>1.1200000000000001</v>
          </cell>
          <cell r="G464">
            <v>1.51</v>
          </cell>
          <cell r="H464">
            <v>0</v>
          </cell>
          <cell r="I464" t="str">
            <v>-</v>
          </cell>
          <cell r="J464">
            <v>40.5</v>
          </cell>
          <cell r="K464">
            <v>2.12</v>
          </cell>
          <cell r="N464">
            <v>1.51</v>
          </cell>
        </row>
        <row r="465">
          <cell r="B465">
            <v>90144</v>
          </cell>
          <cell r="C465" t="str">
            <v>RENOVACAO MANUAL DA SINALIZACAO HORIZONTAL</v>
          </cell>
          <cell r="D465" t="str">
            <v>m²</v>
          </cell>
          <cell r="E465">
            <v>0</v>
          </cell>
          <cell r="F465">
            <v>2.95</v>
          </cell>
          <cell r="G465">
            <v>2.95</v>
          </cell>
          <cell r="H465">
            <v>4.43</v>
          </cell>
          <cell r="I465" t="str">
            <v>-</v>
          </cell>
          <cell r="J465">
            <v>40.5</v>
          </cell>
          <cell r="K465">
            <v>10.37</v>
          </cell>
          <cell r="N465">
            <v>7.38</v>
          </cell>
        </row>
        <row r="466">
          <cell r="B466">
            <v>90145</v>
          </cell>
          <cell r="C466" t="str">
            <v>RENOVACAO MECANIZADA DA SINALIZACAO HORIZONTAL</v>
          </cell>
          <cell r="D466" t="str">
            <v>m²</v>
          </cell>
          <cell r="E466">
            <v>0.48</v>
          </cell>
          <cell r="F466">
            <v>0.15</v>
          </cell>
          <cell r="G466">
            <v>0.63</v>
          </cell>
          <cell r="H466">
            <v>4.43</v>
          </cell>
          <cell r="I466" t="str">
            <v>-</v>
          </cell>
          <cell r="J466">
            <v>40.5</v>
          </cell>
          <cell r="K466">
            <v>7.11</v>
          </cell>
          <cell r="N466">
            <v>5.0599999999999996</v>
          </cell>
        </row>
        <row r="467">
          <cell r="B467">
            <v>90146</v>
          </cell>
          <cell r="C467" t="str">
            <v>RECOMPOSICAO TOTAL DE CERCA</v>
          </cell>
          <cell r="D467" t="str">
            <v>m</v>
          </cell>
          <cell r="E467">
            <v>0</v>
          </cell>
          <cell r="F467">
            <v>1.18</v>
          </cell>
          <cell r="G467">
            <v>1.18</v>
          </cell>
          <cell r="H467">
            <v>2.99</v>
          </cell>
          <cell r="I467" t="str">
            <v>-</v>
          </cell>
          <cell r="J467">
            <v>40.5</v>
          </cell>
          <cell r="K467">
            <v>5.86</v>
          </cell>
          <cell r="N467">
            <v>4.17</v>
          </cell>
        </row>
        <row r="468">
          <cell r="B468">
            <v>90147</v>
          </cell>
          <cell r="C468" t="str">
            <v>RECOMPOSICAO PARCIAL DE CERCA (MOIRAO)</v>
          </cell>
          <cell r="D468" t="str">
            <v>m</v>
          </cell>
          <cell r="E468">
            <v>0</v>
          </cell>
          <cell r="F468">
            <v>0.74</v>
          </cell>
          <cell r="G468">
            <v>0.74</v>
          </cell>
          <cell r="H468">
            <v>2.5499999999999998</v>
          </cell>
          <cell r="I468" t="str">
            <v>-</v>
          </cell>
          <cell r="J468">
            <v>40.5</v>
          </cell>
          <cell r="K468">
            <v>4.62</v>
          </cell>
          <cell r="N468">
            <v>3.29</v>
          </cell>
        </row>
        <row r="469">
          <cell r="B469">
            <v>90148</v>
          </cell>
          <cell r="C469" t="str">
            <v>RECOMPOSICAO PARCIAL DE CERCA DE ARAME</v>
          </cell>
          <cell r="D469" t="str">
            <v>m</v>
          </cell>
          <cell r="E469">
            <v>0</v>
          </cell>
          <cell r="F469">
            <v>0.49</v>
          </cell>
          <cell r="G469">
            <v>0.49</v>
          </cell>
          <cell r="H469">
            <v>0.46</v>
          </cell>
          <cell r="I469" t="str">
            <v>-</v>
          </cell>
          <cell r="J469">
            <v>40.5</v>
          </cell>
          <cell r="K469">
            <v>1.33</v>
          </cell>
          <cell r="N469">
            <v>0.95</v>
          </cell>
        </row>
        <row r="470">
          <cell r="B470">
            <v>90149</v>
          </cell>
          <cell r="C470" t="str">
            <v>TAPA PANELA</v>
          </cell>
          <cell r="D470" t="str">
            <v>m³</v>
          </cell>
          <cell r="E470">
            <v>0</v>
          </cell>
          <cell r="F470">
            <v>7.86</v>
          </cell>
          <cell r="G470">
            <v>7.86</v>
          </cell>
          <cell r="H470">
            <v>3.18</v>
          </cell>
          <cell r="I470" t="str">
            <v>-</v>
          </cell>
          <cell r="J470">
            <v>40.5</v>
          </cell>
          <cell r="K470">
            <v>15.51</v>
          </cell>
          <cell r="N470">
            <v>11.040000000000001</v>
          </cell>
        </row>
        <row r="471">
          <cell r="B471">
            <v>90150</v>
          </cell>
          <cell r="C471" t="str">
            <v>PATROLAMENTO</v>
          </cell>
          <cell r="D471" t="str">
            <v>m²</v>
          </cell>
          <cell r="E471">
            <v>0.02</v>
          </cell>
          <cell r="F471">
            <v>0.01</v>
          </cell>
          <cell r="G471">
            <v>0.03</v>
          </cell>
          <cell r="H471">
            <v>0</v>
          </cell>
          <cell r="I471" t="str">
            <v>-</v>
          </cell>
          <cell r="J471">
            <v>40.5</v>
          </cell>
          <cell r="K471">
            <v>0.04</v>
          </cell>
          <cell r="N471">
            <v>0.03</v>
          </cell>
        </row>
        <row r="472">
          <cell r="B472">
            <v>90151</v>
          </cell>
          <cell r="C472" t="str">
            <v>VALETA DE PROTECAO E SAIDA D'AGUA C/ MAQUINA</v>
          </cell>
          <cell r="D472" t="str">
            <v>m³</v>
          </cell>
          <cell r="E472">
            <v>1.03</v>
          </cell>
          <cell r="F472">
            <v>7.0000000000000007E-2</v>
          </cell>
          <cell r="G472">
            <v>1.1000000000000001</v>
          </cell>
          <cell r="H472">
            <v>0</v>
          </cell>
          <cell r="I472" t="str">
            <v>-</v>
          </cell>
          <cell r="J472">
            <v>40.5</v>
          </cell>
          <cell r="K472">
            <v>1.55</v>
          </cell>
          <cell r="N472">
            <v>1.1000000000000001</v>
          </cell>
        </row>
        <row r="473">
          <cell r="B473">
            <v>90152</v>
          </cell>
          <cell r="C473" t="str">
            <v>SUBSTITUICAO DE SECAO DE ESTEIO (PONTE TIPO I)</v>
          </cell>
          <cell r="D473" t="str">
            <v>m</v>
          </cell>
          <cell r="E473">
            <v>31.28</v>
          </cell>
          <cell r="F473">
            <v>170.32</v>
          </cell>
          <cell r="G473">
            <v>201.6</v>
          </cell>
          <cell r="H473">
            <v>334.9</v>
          </cell>
          <cell r="I473" t="str">
            <v>-</v>
          </cell>
          <cell r="J473">
            <v>15</v>
          </cell>
          <cell r="K473">
            <v>616.98</v>
          </cell>
          <cell r="N473">
            <v>536.5</v>
          </cell>
        </row>
        <row r="474">
          <cell r="B474">
            <v>90153</v>
          </cell>
          <cell r="C474" t="str">
            <v>SUBSTITUICAO DE TRANSVERSINA TRAVESSEIRO (PONTE TIPO I)</v>
          </cell>
          <cell r="D474" t="str">
            <v>m</v>
          </cell>
          <cell r="E474">
            <v>4.07</v>
          </cell>
          <cell r="F474">
            <v>22.18</v>
          </cell>
          <cell r="G474">
            <v>26.25</v>
          </cell>
          <cell r="H474">
            <v>44.24</v>
          </cell>
          <cell r="I474" t="str">
            <v>-</v>
          </cell>
          <cell r="J474">
            <v>15</v>
          </cell>
          <cell r="K474">
            <v>81.06</v>
          </cell>
          <cell r="N474">
            <v>70.490000000000009</v>
          </cell>
        </row>
        <row r="475">
          <cell r="B475">
            <v>90154</v>
          </cell>
          <cell r="C475" t="str">
            <v>SUBSTITUICAO DE SUB-VIGA (PONTE TIPO I)</v>
          </cell>
          <cell r="D475" t="str">
            <v>m</v>
          </cell>
          <cell r="E475">
            <v>6.98</v>
          </cell>
          <cell r="F475">
            <v>38.020000000000003</v>
          </cell>
          <cell r="G475">
            <v>45</v>
          </cell>
          <cell r="H475">
            <v>45.84</v>
          </cell>
          <cell r="I475" t="str">
            <v>-</v>
          </cell>
          <cell r="J475">
            <v>15</v>
          </cell>
          <cell r="K475">
            <v>104.47</v>
          </cell>
          <cell r="N475">
            <v>90.84</v>
          </cell>
        </row>
        <row r="476">
          <cell r="B476">
            <v>90155</v>
          </cell>
          <cell r="C476" t="str">
            <v>SUBSTITUICAO DE LONGARINA (PONTE TIPO I)</v>
          </cell>
          <cell r="D476" t="str">
            <v>m</v>
          </cell>
          <cell r="E476">
            <v>3.91</v>
          </cell>
          <cell r="F476">
            <v>21.29</v>
          </cell>
          <cell r="G476">
            <v>25.2</v>
          </cell>
          <cell r="H476">
            <v>32.51</v>
          </cell>
          <cell r="I476" t="str">
            <v>-</v>
          </cell>
          <cell r="J476">
            <v>15</v>
          </cell>
          <cell r="K476">
            <v>66.37</v>
          </cell>
          <cell r="N476">
            <v>57.709999999999994</v>
          </cell>
        </row>
        <row r="477">
          <cell r="B477">
            <v>90156</v>
          </cell>
          <cell r="C477" t="str">
            <v>SUBSTITUICAO DE ASSOALHO (PONTE TIPO I)</v>
          </cell>
          <cell r="D477" t="str">
            <v>m²</v>
          </cell>
          <cell r="E477">
            <v>3.13</v>
          </cell>
          <cell r="F477">
            <v>17.03</v>
          </cell>
          <cell r="G477">
            <v>20.16</v>
          </cell>
          <cell r="H477">
            <v>33.18</v>
          </cell>
          <cell r="I477" t="str">
            <v>-</v>
          </cell>
          <cell r="J477">
            <v>15</v>
          </cell>
          <cell r="K477">
            <v>61.34</v>
          </cell>
          <cell r="N477">
            <v>53.34</v>
          </cell>
        </row>
        <row r="478">
          <cell r="B478">
            <v>90157</v>
          </cell>
          <cell r="C478" t="str">
            <v>SUBSTITUICAO DA TRAVA DO RODEIO (PONTE TIPO I)</v>
          </cell>
          <cell r="D478" t="str">
            <v>m</v>
          </cell>
          <cell r="E478">
            <v>0.39</v>
          </cell>
          <cell r="F478">
            <v>2.13</v>
          </cell>
          <cell r="G478">
            <v>2.52</v>
          </cell>
          <cell r="H478">
            <v>8.9700000000000006</v>
          </cell>
          <cell r="I478" t="str">
            <v>-</v>
          </cell>
          <cell r="J478">
            <v>15</v>
          </cell>
          <cell r="K478">
            <v>13.21</v>
          </cell>
          <cell r="N478">
            <v>11.49</v>
          </cell>
        </row>
        <row r="479">
          <cell r="B479">
            <v>90158</v>
          </cell>
          <cell r="C479" t="str">
            <v>SUBSTITUICAO DE RODEIRO (PONTE TIPO I)</v>
          </cell>
          <cell r="D479" t="str">
            <v>m</v>
          </cell>
          <cell r="E479">
            <v>1.3</v>
          </cell>
          <cell r="F479">
            <v>7.1</v>
          </cell>
          <cell r="G479">
            <v>8.4</v>
          </cell>
          <cell r="H479">
            <v>31.32</v>
          </cell>
          <cell r="I479" t="str">
            <v>-</v>
          </cell>
          <cell r="J479">
            <v>15</v>
          </cell>
          <cell r="K479">
            <v>45.68</v>
          </cell>
          <cell r="N479">
            <v>39.72</v>
          </cell>
        </row>
        <row r="480">
          <cell r="B480">
            <v>90159</v>
          </cell>
          <cell r="C480" t="str">
            <v>SUBSTITUICAO DE GUARDA RODAS (PONTE TIPO I)</v>
          </cell>
          <cell r="D480" t="str">
            <v>m</v>
          </cell>
          <cell r="E480">
            <v>0.49</v>
          </cell>
          <cell r="F480">
            <v>2.66</v>
          </cell>
          <cell r="G480">
            <v>3.15</v>
          </cell>
          <cell r="H480">
            <v>8.85</v>
          </cell>
          <cell r="I480" t="str">
            <v>-</v>
          </cell>
          <cell r="J480">
            <v>15</v>
          </cell>
          <cell r="K480">
            <v>13.8</v>
          </cell>
          <cell r="N480">
            <v>12</v>
          </cell>
        </row>
        <row r="481">
          <cell r="B481">
            <v>90160</v>
          </cell>
          <cell r="C481" t="str">
            <v>SUBSTITUICAO DE GUARDA-CORPO (PONTE TIPO I)</v>
          </cell>
          <cell r="D481" t="str">
            <v>m</v>
          </cell>
          <cell r="E481">
            <v>1.3</v>
          </cell>
          <cell r="F481">
            <v>7.1</v>
          </cell>
          <cell r="G481">
            <v>8.4</v>
          </cell>
          <cell r="H481">
            <v>41.6</v>
          </cell>
          <cell r="I481" t="str">
            <v>-</v>
          </cell>
          <cell r="J481">
            <v>15</v>
          </cell>
          <cell r="K481">
            <v>57.5</v>
          </cell>
          <cell r="N481">
            <v>50</v>
          </cell>
        </row>
        <row r="482">
          <cell r="B482">
            <v>90161</v>
          </cell>
          <cell r="C482" t="str">
            <v>SUBSTITUICAO DE PROTECAO DO RODEIRO (PONTE TIPO I)</v>
          </cell>
          <cell r="D482" t="str">
            <v>m</v>
          </cell>
          <cell r="E482">
            <v>0.78</v>
          </cell>
          <cell r="F482">
            <v>4.26</v>
          </cell>
          <cell r="G482">
            <v>5.04</v>
          </cell>
          <cell r="H482">
            <v>18.670000000000002</v>
          </cell>
          <cell r="I482" t="str">
            <v>-</v>
          </cell>
          <cell r="J482">
            <v>15</v>
          </cell>
          <cell r="K482">
            <v>27.27</v>
          </cell>
          <cell r="N482">
            <v>23.71</v>
          </cell>
        </row>
        <row r="483">
          <cell r="B483">
            <v>90162</v>
          </cell>
          <cell r="C483" t="str">
            <v>SUBSTITUICAO DA ARMACAO SIMPLES (PONTE TIPO I)</v>
          </cell>
          <cell r="D483" t="str">
            <v>Und</v>
          </cell>
          <cell r="E483">
            <v>217.22</v>
          </cell>
          <cell r="F483">
            <v>1182.78</v>
          </cell>
          <cell r="G483">
            <v>1400</v>
          </cell>
          <cell r="H483">
            <v>2137.11</v>
          </cell>
          <cell r="I483" t="str">
            <v>-</v>
          </cell>
          <cell r="J483">
            <v>15</v>
          </cell>
          <cell r="K483">
            <v>4067.68</v>
          </cell>
          <cell r="N483">
            <v>3537.11</v>
          </cell>
        </row>
        <row r="484">
          <cell r="B484">
            <v>90163</v>
          </cell>
          <cell r="C484" t="str">
            <v>SUBSTITUICAO DA ARMACAO COM BANZO (PONTE TIPO I)</v>
          </cell>
          <cell r="D484" t="str">
            <v>Und</v>
          </cell>
          <cell r="E484">
            <v>391</v>
          </cell>
          <cell r="F484">
            <v>2129</v>
          </cell>
          <cell r="G484">
            <v>2520</v>
          </cell>
          <cell r="H484">
            <v>3762.3</v>
          </cell>
          <cell r="I484" t="str">
            <v>-</v>
          </cell>
          <cell r="J484">
            <v>15</v>
          </cell>
          <cell r="K484">
            <v>7224.65</v>
          </cell>
          <cell r="N484">
            <v>6282.3</v>
          </cell>
        </row>
        <row r="485">
          <cell r="B485">
            <v>90170</v>
          </cell>
          <cell r="C485" t="str">
            <v>SUBSTITUICAO DA SECAO DE ESTEIOS (PONTE TIPO III)</v>
          </cell>
          <cell r="D485" t="str">
            <v>m</v>
          </cell>
          <cell r="E485">
            <v>8.42</v>
          </cell>
          <cell r="F485">
            <v>169.37</v>
          </cell>
          <cell r="G485">
            <v>177.79</v>
          </cell>
          <cell r="H485">
            <v>321.54000000000002</v>
          </cell>
          <cell r="I485" t="str">
            <v>-</v>
          </cell>
          <cell r="J485">
            <v>15</v>
          </cell>
          <cell r="K485">
            <v>574.23</v>
          </cell>
          <cell r="N485">
            <v>499.33000000000004</v>
          </cell>
        </row>
        <row r="486">
          <cell r="B486">
            <v>90171</v>
          </cell>
          <cell r="C486" t="str">
            <v>SUBSTITUICAO DA TRANSVERSINA TRAVESSEIRO (PONTE TIPO III)</v>
          </cell>
          <cell r="D486" t="str">
            <v>m</v>
          </cell>
          <cell r="E486">
            <v>1.1200000000000001</v>
          </cell>
          <cell r="F486">
            <v>21.54</v>
          </cell>
          <cell r="G486">
            <v>22.66</v>
          </cell>
          <cell r="H486">
            <v>29.85</v>
          </cell>
          <cell r="I486" t="str">
            <v>-</v>
          </cell>
          <cell r="J486">
            <v>15</v>
          </cell>
          <cell r="K486">
            <v>60.39</v>
          </cell>
          <cell r="N486">
            <v>52.510000000000005</v>
          </cell>
        </row>
        <row r="487">
          <cell r="B487">
            <v>90172</v>
          </cell>
          <cell r="C487" t="str">
            <v>SUBSTITUICAO DE SUB-VIGAS (PONTE TIPO III)</v>
          </cell>
          <cell r="D487" t="str">
            <v>m</v>
          </cell>
          <cell r="E487">
            <v>1.1200000000000001</v>
          </cell>
          <cell r="F487">
            <v>23.75</v>
          </cell>
          <cell r="G487">
            <v>24.87</v>
          </cell>
          <cell r="H487">
            <v>35.79</v>
          </cell>
          <cell r="I487" t="str">
            <v>-</v>
          </cell>
          <cell r="J487">
            <v>15</v>
          </cell>
          <cell r="K487">
            <v>69.760000000000005</v>
          </cell>
          <cell r="N487">
            <v>60.66</v>
          </cell>
        </row>
        <row r="488">
          <cell r="B488">
            <v>90173</v>
          </cell>
          <cell r="C488" t="str">
            <v>SUBSTITUICAO DE LONGARINAS (PONTE TIPO III)</v>
          </cell>
          <cell r="D488" t="str">
            <v>m</v>
          </cell>
          <cell r="E488">
            <v>1.1200000000000001</v>
          </cell>
          <cell r="F488">
            <v>20.65</v>
          </cell>
          <cell r="G488">
            <v>21.77</v>
          </cell>
          <cell r="H488">
            <v>26.77</v>
          </cell>
          <cell r="I488" t="str">
            <v>-</v>
          </cell>
          <cell r="J488">
            <v>15</v>
          </cell>
          <cell r="K488">
            <v>55.82</v>
          </cell>
          <cell r="N488">
            <v>48.54</v>
          </cell>
        </row>
        <row r="489">
          <cell r="B489">
            <v>90174</v>
          </cell>
          <cell r="C489" t="str">
            <v>SUBSTITUICAO DE GUARDA-RODAS (PONTE TIPO III)</v>
          </cell>
          <cell r="D489" t="str">
            <v>m</v>
          </cell>
          <cell r="E489">
            <v>1.1200000000000001</v>
          </cell>
          <cell r="F489">
            <v>5.17</v>
          </cell>
          <cell r="G489">
            <v>6.29</v>
          </cell>
          <cell r="H489">
            <v>19.59</v>
          </cell>
          <cell r="I489" t="str">
            <v>-</v>
          </cell>
          <cell r="J489">
            <v>15</v>
          </cell>
          <cell r="K489">
            <v>29.76</v>
          </cell>
          <cell r="N489">
            <v>25.88</v>
          </cell>
        </row>
        <row r="490">
          <cell r="B490">
            <v>90180</v>
          </cell>
          <cell r="C490" t="str">
            <v>PONTE DE MADEIRA EM VIGAMENTO SIMPLES C/ FUNDACAO DIRETA (TIPO I)</v>
          </cell>
          <cell r="D490" t="str">
            <v>m</v>
          </cell>
          <cell r="E490">
            <v>0</v>
          </cell>
          <cell r="F490">
            <v>0</v>
          </cell>
          <cell r="G490">
            <v>0</v>
          </cell>
          <cell r="H490">
            <v>1958.7</v>
          </cell>
          <cell r="I490" t="str">
            <v>-</v>
          </cell>
          <cell r="J490">
            <v>15</v>
          </cell>
          <cell r="K490">
            <v>2252.5100000000002</v>
          </cell>
          <cell r="N490">
            <v>1958.7</v>
          </cell>
        </row>
        <row r="491">
          <cell r="B491">
            <v>90181</v>
          </cell>
          <cell r="C491" t="str">
            <v>PONTE DE MADEIRA EM VIGAMENTO SIMPLES C/ FUNDACAO EM ESTACA (TIPO I)</v>
          </cell>
          <cell r="D491" t="str">
            <v>m</v>
          </cell>
          <cell r="E491">
            <v>0</v>
          </cell>
          <cell r="F491">
            <v>0</v>
          </cell>
          <cell r="G491">
            <v>0</v>
          </cell>
          <cell r="H491">
            <v>1971.72</v>
          </cell>
          <cell r="I491" t="str">
            <v>-</v>
          </cell>
          <cell r="J491">
            <v>15</v>
          </cell>
          <cell r="K491">
            <v>2267.48</v>
          </cell>
          <cell r="N491">
            <v>1971.72</v>
          </cell>
        </row>
        <row r="492">
          <cell r="B492">
            <v>90182</v>
          </cell>
          <cell r="C492" t="str">
            <v>PONTE DE MADEIRA EM VIGAMENTO ARMADO C/ FUNDACAO DIRETA (TIPO I)</v>
          </cell>
          <cell r="D492" t="str">
            <v>m</v>
          </cell>
          <cell r="E492">
            <v>0</v>
          </cell>
          <cell r="F492">
            <v>0</v>
          </cell>
          <cell r="G492">
            <v>0</v>
          </cell>
          <cell r="H492">
            <v>2032.5</v>
          </cell>
          <cell r="I492" t="str">
            <v>-</v>
          </cell>
          <cell r="J492">
            <v>15</v>
          </cell>
          <cell r="K492">
            <v>2337.38</v>
          </cell>
          <cell r="N492">
            <v>2032.5</v>
          </cell>
        </row>
        <row r="493">
          <cell r="B493">
            <v>90183</v>
          </cell>
          <cell r="C493" t="str">
            <v>PONTE DE MADEIRA EM VIGAMENTO ARMADO C/ FUNDACAO EM ESTACA (TIPO I)</v>
          </cell>
          <cell r="D493" t="str">
            <v>m</v>
          </cell>
          <cell r="E493">
            <v>0</v>
          </cell>
          <cell r="F493">
            <v>0</v>
          </cell>
          <cell r="G493">
            <v>0</v>
          </cell>
          <cell r="H493">
            <v>2040.3</v>
          </cell>
          <cell r="I493" t="str">
            <v>-</v>
          </cell>
          <cell r="J493">
            <v>15</v>
          </cell>
          <cell r="K493">
            <v>2346.35</v>
          </cell>
          <cell r="N493">
            <v>2040.3</v>
          </cell>
        </row>
        <row r="494">
          <cell r="B494">
            <v>90184</v>
          </cell>
          <cell r="C494" t="str">
            <v>PONTE DE MADEIRA EM VIGAMENTO SIMPLES C/ FUNDACAO DIRETA (TIPO III)</v>
          </cell>
          <cell r="D494" t="str">
            <v>m</v>
          </cell>
          <cell r="E494">
            <v>0</v>
          </cell>
          <cell r="F494">
            <v>0</v>
          </cell>
          <cell r="G494">
            <v>0</v>
          </cell>
          <cell r="H494">
            <v>1643.85</v>
          </cell>
          <cell r="I494" t="str">
            <v>-</v>
          </cell>
          <cell r="J494">
            <v>15</v>
          </cell>
          <cell r="K494">
            <v>1890.43</v>
          </cell>
          <cell r="N494">
            <v>1643.85</v>
          </cell>
        </row>
        <row r="495">
          <cell r="B495">
            <v>90185</v>
          </cell>
          <cell r="C495" t="str">
            <v>PONTE DE MADEIRA EM VIGAMENTO SIMPLES C/ FUNDACAO EM ESTACA (TIPO III)</v>
          </cell>
          <cell r="D495" t="str">
            <v>m</v>
          </cell>
          <cell r="E495">
            <v>0</v>
          </cell>
          <cell r="F495">
            <v>0</v>
          </cell>
          <cell r="G495">
            <v>0</v>
          </cell>
          <cell r="H495">
            <v>1652.42</v>
          </cell>
          <cell r="I495" t="str">
            <v>-</v>
          </cell>
          <cell r="J495">
            <v>15</v>
          </cell>
          <cell r="K495">
            <v>1900.28</v>
          </cell>
          <cell r="N495">
            <v>1652.42</v>
          </cell>
        </row>
        <row r="496">
          <cell r="B496">
            <v>90186</v>
          </cell>
          <cell r="C496" t="str">
            <v>ALAS E TESTAS DO CAIXAO DE ATERRO (PONTE TIPO I)</v>
          </cell>
          <cell r="D496" t="str">
            <v>m²</v>
          </cell>
          <cell r="E496">
            <v>1.68</v>
          </cell>
          <cell r="F496">
            <v>12.95</v>
          </cell>
          <cell r="G496">
            <v>14.63</v>
          </cell>
          <cell r="H496">
            <v>72.95</v>
          </cell>
          <cell r="I496" t="str">
            <v>ACRESCER</v>
          </cell>
          <cell r="J496">
            <v>15</v>
          </cell>
          <cell r="K496">
            <v>100.72</v>
          </cell>
          <cell r="N496">
            <v>87.58</v>
          </cell>
        </row>
        <row r="497">
          <cell r="B497">
            <v>90187</v>
          </cell>
          <cell r="C497" t="str">
            <v>ALAS E TESTA DO CAIXAO DE ATERRO (PONTE TIPO III)</v>
          </cell>
          <cell r="D497" t="str">
            <v>m²</v>
          </cell>
          <cell r="E497">
            <v>2.2400000000000002</v>
          </cell>
          <cell r="F497">
            <v>11.21</v>
          </cell>
          <cell r="G497">
            <v>13.45</v>
          </cell>
          <cell r="H497">
            <v>59.8</v>
          </cell>
          <cell r="I497" t="str">
            <v>ACRESCER</v>
          </cell>
          <cell r="J497">
            <v>15</v>
          </cell>
          <cell r="K497">
            <v>84.24</v>
          </cell>
          <cell r="N497">
            <v>73.25</v>
          </cell>
        </row>
        <row r="498">
          <cell r="B498">
            <v>90188</v>
          </cell>
          <cell r="C498" t="str">
            <v>FUNDACAO EM BLOCO DE CONCRETO (PONTE TIPO I)</v>
          </cell>
          <cell r="D498" t="str">
            <v>m³</v>
          </cell>
          <cell r="E498">
            <v>0</v>
          </cell>
          <cell r="F498">
            <v>8.42</v>
          </cell>
          <cell r="G498">
            <v>8.42</v>
          </cell>
          <cell r="H498">
            <v>135.07</v>
          </cell>
          <cell r="I498" t="str">
            <v>ACRESCER</v>
          </cell>
          <cell r="J498">
            <v>15</v>
          </cell>
          <cell r="K498">
            <v>165.01</v>
          </cell>
          <cell r="N498">
            <v>143.48999999999998</v>
          </cell>
        </row>
        <row r="499">
          <cell r="B499">
            <v>90189</v>
          </cell>
          <cell r="C499" t="str">
            <v>FUNDACAO EM ESTACA DE MADEIRA (PONTES TIPO I E III)</v>
          </cell>
          <cell r="D499" t="str">
            <v>Und</v>
          </cell>
          <cell r="E499">
            <v>19.84</v>
          </cell>
          <cell r="F499">
            <v>27.52</v>
          </cell>
          <cell r="G499">
            <v>47.36</v>
          </cell>
          <cell r="H499">
            <v>135.88</v>
          </cell>
          <cell r="I499" t="str">
            <v>ACRESCER</v>
          </cell>
          <cell r="J499">
            <v>15</v>
          </cell>
          <cell r="K499">
            <v>210.73</v>
          </cell>
          <cell r="N499">
            <v>183.24</v>
          </cell>
        </row>
        <row r="500">
          <cell r="B500">
            <v>90190</v>
          </cell>
          <cell r="C500" t="str">
            <v>FUNDACAO EM BLOCO DE CONCRETO (PONTE TIPO III)</v>
          </cell>
          <cell r="D500" t="str">
            <v>m³</v>
          </cell>
          <cell r="E500">
            <v>0</v>
          </cell>
          <cell r="F500">
            <v>8.42</v>
          </cell>
          <cell r="G500">
            <v>8.42</v>
          </cell>
          <cell r="H500">
            <v>136.97999999999999</v>
          </cell>
          <cell r="I500" t="str">
            <v>ACRESCER</v>
          </cell>
          <cell r="J500">
            <v>15</v>
          </cell>
          <cell r="K500">
            <v>167.21</v>
          </cell>
          <cell r="N500">
            <v>145.39999999999998</v>
          </cell>
        </row>
        <row r="501">
          <cell r="B501">
            <v>90200</v>
          </cell>
          <cell r="C501" t="str">
            <v>SERVICO DE MANUTENCAO PREVENTINA PERIODICA</v>
          </cell>
          <cell r="N501">
            <v>0</v>
          </cell>
        </row>
        <row r="502">
          <cell r="B502">
            <v>90210</v>
          </cell>
          <cell r="C502" t="str">
            <v>EXEC. SUB-BASE/BASE ESTABILIZADA (EXCLUSIVE MAT.)P/ CORREÇO DEFEITO LOCALIZADO, INCLUSIVE REMOÇAO DO PAVIMENTO E SUB-BASE DANIFICADOS</v>
          </cell>
          <cell r="D502" t="str">
            <v>m³</v>
          </cell>
          <cell r="E502">
            <v>10.25</v>
          </cell>
          <cell r="F502">
            <v>0.64</v>
          </cell>
          <cell r="G502">
            <v>10.89</v>
          </cell>
          <cell r="H502">
            <v>0</v>
          </cell>
          <cell r="I502" t="str">
            <v>-</v>
          </cell>
          <cell r="J502">
            <v>40.5</v>
          </cell>
          <cell r="K502">
            <v>15.3</v>
          </cell>
          <cell r="N502">
            <v>10.89</v>
          </cell>
        </row>
        <row r="503">
          <cell r="B503">
            <v>90211</v>
          </cell>
          <cell r="C503" t="str">
            <v>IMPRIMACAO ( C/ CANETA CAM. ESPARGIDOR)E USADO C/ CÓDIGO 90.210</v>
          </cell>
          <cell r="D503" t="str">
            <v>m²</v>
          </cell>
          <cell r="E503">
            <v>0.13</v>
          </cell>
          <cell r="F503">
            <v>0.06</v>
          </cell>
          <cell r="G503">
            <v>0.19</v>
          </cell>
          <cell r="H503">
            <v>0</v>
          </cell>
          <cell r="I503" t="str">
            <v>ACRESCER</v>
          </cell>
          <cell r="J503">
            <v>40.5</v>
          </cell>
          <cell r="K503">
            <v>0.27</v>
          </cell>
          <cell r="N503">
            <v>0.19</v>
          </cell>
        </row>
        <row r="504">
          <cell r="B504">
            <v>90212</v>
          </cell>
          <cell r="C504" t="str">
            <v>CAPA SELANTE C/ PEDRISCO</v>
          </cell>
          <cell r="D504" t="str">
            <v>m²</v>
          </cell>
          <cell r="E504">
            <v>0.26</v>
          </cell>
          <cell r="F504">
            <v>0.05</v>
          </cell>
          <cell r="G504">
            <v>0.31</v>
          </cell>
          <cell r="H504">
            <v>0.14000000000000001</v>
          </cell>
          <cell r="I504" t="str">
            <v>ACRESCER</v>
          </cell>
          <cell r="J504">
            <v>40.5</v>
          </cell>
          <cell r="K504">
            <v>0.63</v>
          </cell>
          <cell r="N504">
            <v>0.45</v>
          </cell>
        </row>
        <row r="505">
          <cell r="B505">
            <v>90213</v>
          </cell>
          <cell r="C505" t="str">
            <v>CAPA SELANTE C/ AREIA</v>
          </cell>
          <cell r="D505" t="str">
            <v>m²</v>
          </cell>
          <cell r="E505">
            <v>0.26</v>
          </cell>
          <cell r="F505">
            <v>0.05</v>
          </cell>
          <cell r="G505">
            <v>0.31</v>
          </cell>
          <cell r="H505">
            <v>7.0000000000000007E-2</v>
          </cell>
          <cell r="I505" t="str">
            <v>ACRESCER</v>
          </cell>
          <cell r="J505">
            <v>40.5</v>
          </cell>
          <cell r="K505">
            <v>0.53</v>
          </cell>
          <cell r="N505">
            <v>0.38</v>
          </cell>
        </row>
        <row r="506">
          <cell r="B506">
            <v>90214</v>
          </cell>
          <cell r="C506" t="str">
            <v>TRATAMENTO SUPERFICIAL DUPLO</v>
          </cell>
          <cell r="D506" t="str">
            <v>m²</v>
          </cell>
          <cell r="E506">
            <v>0.84</v>
          </cell>
          <cell r="F506">
            <v>0.14000000000000001</v>
          </cell>
          <cell r="G506">
            <v>0.98</v>
          </cell>
          <cell r="H506">
            <v>0.57999999999999996</v>
          </cell>
          <cell r="I506" t="str">
            <v>ACRESCER</v>
          </cell>
          <cell r="J506">
            <v>40.5</v>
          </cell>
          <cell r="K506">
            <v>2.19</v>
          </cell>
          <cell r="N506">
            <v>1.56</v>
          </cell>
        </row>
        <row r="507">
          <cell r="B507">
            <v>90215</v>
          </cell>
          <cell r="C507" t="str">
            <v>LAMA ASFALTICA GROSSA</v>
          </cell>
          <cell r="D507" t="str">
            <v>m²</v>
          </cell>
          <cell r="E507">
            <v>0.26</v>
          </cell>
          <cell r="F507">
            <v>0.09</v>
          </cell>
          <cell r="G507">
            <v>0.35</v>
          </cell>
          <cell r="H507">
            <v>0.14000000000000001</v>
          </cell>
          <cell r="I507" t="str">
            <v>ACRESCER</v>
          </cell>
          <cell r="J507">
            <v>40.5</v>
          </cell>
          <cell r="K507">
            <v>0.69</v>
          </cell>
          <cell r="N507">
            <v>0.49</v>
          </cell>
        </row>
        <row r="508">
          <cell r="B508">
            <v>90216</v>
          </cell>
          <cell r="C508" t="str">
            <v>LAMA ASFALTICA FINA</v>
          </cell>
          <cell r="D508" t="str">
            <v>m²</v>
          </cell>
          <cell r="E508">
            <v>0.25</v>
          </cell>
          <cell r="F508">
            <v>0.09</v>
          </cell>
          <cell r="G508">
            <v>0.34</v>
          </cell>
          <cell r="H508">
            <v>7.0000000000000007E-2</v>
          </cell>
          <cell r="I508" t="str">
            <v>ACRESCER</v>
          </cell>
          <cell r="J508">
            <v>40.5</v>
          </cell>
          <cell r="K508">
            <v>0.57999999999999996</v>
          </cell>
          <cell r="N508">
            <v>0.41000000000000003</v>
          </cell>
        </row>
        <row r="509">
          <cell r="B509">
            <v>90217</v>
          </cell>
          <cell r="C509" t="str">
            <v>RECOMPOSICAO DO REVESTIMENTO C/ MISTURA BETUMINOSA A FRIO</v>
          </cell>
          <cell r="D509" t="str">
            <v>m³</v>
          </cell>
          <cell r="E509">
            <v>11.06</v>
          </cell>
          <cell r="F509">
            <v>3.01</v>
          </cell>
          <cell r="G509">
            <v>14.07</v>
          </cell>
          <cell r="H509">
            <v>0</v>
          </cell>
          <cell r="I509" t="str">
            <v>ACRESCER</v>
          </cell>
          <cell r="J509">
            <v>40.5</v>
          </cell>
          <cell r="K509">
            <v>19.77</v>
          </cell>
          <cell r="N509">
            <v>14.07</v>
          </cell>
        </row>
        <row r="510">
          <cell r="B510">
            <v>90218</v>
          </cell>
          <cell r="C510" t="str">
            <v>RECOMPOSICAO DE REVESTIMENTO C/ MISTURA BETUMINOSA A QUENTE</v>
          </cell>
          <cell r="D510" t="str">
            <v>m³</v>
          </cell>
          <cell r="E510">
            <v>12.51</v>
          </cell>
          <cell r="F510">
            <v>2.93</v>
          </cell>
          <cell r="G510">
            <v>15.44</v>
          </cell>
          <cell r="H510">
            <v>0</v>
          </cell>
          <cell r="I510" t="str">
            <v>ACRESCER</v>
          </cell>
          <cell r="J510">
            <v>40.5</v>
          </cell>
          <cell r="K510">
            <v>21.69</v>
          </cell>
          <cell r="N510">
            <v>15.44</v>
          </cell>
        </row>
        <row r="511">
          <cell r="B511">
            <v>90219</v>
          </cell>
          <cell r="C511" t="str">
            <v>REMOCAO DE PAVIMENTO</v>
          </cell>
          <cell r="D511" t="str">
            <v>m³</v>
          </cell>
          <cell r="E511">
            <v>6.2</v>
          </cell>
          <cell r="F511">
            <v>0.33</v>
          </cell>
          <cell r="G511">
            <v>6.53</v>
          </cell>
          <cell r="H511">
            <v>0</v>
          </cell>
          <cell r="I511" t="str">
            <v>-</v>
          </cell>
          <cell r="J511">
            <v>40.5</v>
          </cell>
          <cell r="K511">
            <v>9.17</v>
          </cell>
          <cell r="N511">
            <v>6.53</v>
          </cell>
        </row>
        <row r="512">
          <cell r="B512">
            <v>90220</v>
          </cell>
          <cell r="C512" t="str">
            <v>COMBATE A EXSUDACAO</v>
          </cell>
          <cell r="D512" t="str">
            <v>m²</v>
          </cell>
          <cell r="E512">
            <v>0.36</v>
          </cell>
          <cell r="F512">
            <v>0.12</v>
          </cell>
          <cell r="G512">
            <v>0.48</v>
          </cell>
          <cell r="H512">
            <v>0.08</v>
          </cell>
          <cell r="I512" t="str">
            <v>ACRESCER</v>
          </cell>
          <cell r="J512">
            <v>40.5</v>
          </cell>
          <cell r="K512">
            <v>0.79</v>
          </cell>
          <cell r="N512">
            <v>0.55999999999999994</v>
          </cell>
        </row>
        <row r="513">
          <cell r="B513">
            <v>90221</v>
          </cell>
          <cell r="C513" t="str">
            <v>LIMPEZA DE PONTE</v>
          </cell>
          <cell r="D513" t="str">
            <v>m</v>
          </cell>
          <cell r="E513">
            <v>1.39</v>
          </cell>
          <cell r="F513">
            <v>1.47</v>
          </cell>
          <cell r="G513">
            <v>2.86</v>
          </cell>
          <cell r="H513">
            <v>0</v>
          </cell>
          <cell r="I513" t="str">
            <v>-</v>
          </cell>
          <cell r="J513">
            <v>40.5</v>
          </cell>
          <cell r="K513">
            <v>4.0199999999999996</v>
          </cell>
          <cell r="N513">
            <v>2.86</v>
          </cell>
        </row>
        <row r="514">
          <cell r="B514">
            <v>90222</v>
          </cell>
          <cell r="C514" t="str">
            <v>RECOMPOSIAO DO REVESTIMENTO COM AREIA-ASFALTO A QUENTE</v>
          </cell>
          <cell r="D514" t="str">
            <v>m³</v>
          </cell>
          <cell r="E514">
            <v>9.74</v>
          </cell>
          <cell r="F514">
            <v>1.04</v>
          </cell>
          <cell r="G514">
            <v>10.76</v>
          </cell>
          <cell r="H514">
            <v>29.18</v>
          </cell>
          <cell r="I514" t="str">
            <v>ACRESCER</v>
          </cell>
          <cell r="J514">
            <v>40.5</v>
          </cell>
          <cell r="K514">
            <v>56.12</v>
          </cell>
          <cell r="N514">
            <v>39.94</v>
          </cell>
        </row>
        <row r="515">
          <cell r="B515">
            <v>90230</v>
          </cell>
          <cell r="C515" t="str">
            <v>CONFORMACAO DE PISTA P/ REVESTIMENTO PRIMARIO</v>
          </cell>
          <cell r="D515" t="str">
            <v>m²</v>
          </cell>
          <cell r="E515">
            <v>0.05</v>
          </cell>
          <cell r="F515">
            <v>0.01</v>
          </cell>
          <cell r="G515">
            <v>0.06</v>
          </cell>
          <cell r="H515">
            <v>0</v>
          </cell>
          <cell r="I515" t="str">
            <v>-</v>
          </cell>
          <cell r="J515">
            <v>40.5</v>
          </cell>
          <cell r="K515">
            <v>0.08</v>
          </cell>
          <cell r="N515">
            <v>0.06</v>
          </cell>
        </row>
        <row r="516">
          <cell r="B516">
            <v>90231</v>
          </cell>
          <cell r="C516" t="str">
            <v>ESPALHAMENTO DE MATERIAL DE REVESTIMENTO PRIMARIO</v>
          </cell>
          <cell r="D516" t="str">
            <v>m²</v>
          </cell>
          <cell r="E516">
            <v>7.0000000000000007E-2</v>
          </cell>
          <cell r="F516">
            <v>0.01</v>
          </cell>
          <cell r="G516">
            <v>0.08</v>
          </cell>
          <cell r="H516">
            <v>0</v>
          </cell>
          <cell r="I516" t="str">
            <v>-</v>
          </cell>
          <cell r="J516">
            <v>40.5</v>
          </cell>
          <cell r="K516">
            <v>0.11</v>
          </cell>
          <cell r="N516">
            <v>0.08</v>
          </cell>
        </row>
        <row r="517">
          <cell r="B517">
            <v>90232</v>
          </cell>
          <cell r="C517" t="str">
            <v>COMPACTACAO DE REVESTIMENTO PRIMARIO</v>
          </cell>
          <cell r="D517" t="str">
            <v>m³</v>
          </cell>
          <cell r="E517">
            <v>1.0900000000000001</v>
          </cell>
          <cell r="F517">
            <v>0.08</v>
          </cell>
          <cell r="G517">
            <v>1.17</v>
          </cell>
          <cell r="H517">
            <v>0</v>
          </cell>
          <cell r="I517" t="str">
            <v>-</v>
          </cell>
          <cell r="J517">
            <v>40.5</v>
          </cell>
          <cell r="K517">
            <v>1.64</v>
          </cell>
          <cell r="N517">
            <v>1.17</v>
          </cell>
        </row>
        <row r="518">
          <cell r="B518">
            <v>90300</v>
          </cell>
          <cell r="C518" t="str">
            <v>SERVICOS DE MANUTENCAO EMERGENCIAL</v>
          </cell>
          <cell r="N518">
            <v>0</v>
          </cell>
        </row>
        <row r="519">
          <cell r="B519">
            <v>90310</v>
          </cell>
          <cell r="C519" t="str">
            <v>RECOMPOSICAO MANUAL DE ATERRO</v>
          </cell>
          <cell r="D519" t="str">
            <v>m³</v>
          </cell>
          <cell r="E519">
            <v>8.32</v>
          </cell>
          <cell r="F519">
            <v>8.6</v>
          </cell>
          <cell r="G519">
            <v>16.920000000000002</v>
          </cell>
          <cell r="H519">
            <v>0</v>
          </cell>
          <cell r="I519" t="str">
            <v>-</v>
          </cell>
          <cell r="J519">
            <v>40.5</v>
          </cell>
          <cell r="K519">
            <v>23.77</v>
          </cell>
          <cell r="N519">
            <v>16.920000000000002</v>
          </cell>
        </row>
        <row r="520">
          <cell r="B520">
            <v>90311</v>
          </cell>
          <cell r="C520" t="str">
            <v>RECOMPOSICAO MECANIZADA DE ATERRO</v>
          </cell>
          <cell r="D520" t="str">
            <v>m³</v>
          </cell>
          <cell r="E520">
            <v>8.48</v>
          </cell>
          <cell r="F520">
            <v>0.86</v>
          </cell>
          <cell r="G520">
            <v>9.34</v>
          </cell>
          <cell r="H520">
            <v>3.18</v>
          </cell>
          <cell r="I520" t="str">
            <v>-</v>
          </cell>
          <cell r="J520">
            <v>40.5</v>
          </cell>
          <cell r="K520">
            <v>17.59</v>
          </cell>
          <cell r="N520">
            <v>12.52</v>
          </cell>
        </row>
        <row r="521">
          <cell r="B521">
            <v>90312</v>
          </cell>
          <cell r="C521" t="str">
            <v>REMOCAO MANUAL DE BARREIRA</v>
          </cell>
          <cell r="D521" t="str">
            <v>m³</v>
          </cell>
          <cell r="E521">
            <v>10.15</v>
          </cell>
          <cell r="F521">
            <v>4.47</v>
          </cell>
          <cell r="G521">
            <v>14.62</v>
          </cell>
          <cell r="H521">
            <v>0</v>
          </cell>
          <cell r="I521" t="str">
            <v>-</v>
          </cell>
          <cell r="J521">
            <v>40.5</v>
          </cell>
          <cell r="K521">
            <v>20.54</v>
          </cell>
          <cell r="N521">
            <v>14.62</v>
          </cell>
        </row>
        <row r="522">
          <cell r="B522">
            <v>90313</v>
          </cell>
          <cell r="C522" t="str">
            <v>REMOCAO MECANIZADA DE BARREIRA</v>
          </cell>
          <cell r="D522" t="str">
            <v>m³</v>
          </cell>
          <cell r="E522">
            <v>5.6</v>
          </cell>
          <cell r="F522">
            <v>0.39</v>
          </cell>
          <cell r="G522">
            <v>5.99</v>
          </cell>
          <cell r="H522">
            <v>0</v>
          </cell>
          <cell r="I522" t="str">
            <v>-</v>
          </cell>
          <cell r="J522">
            <v>40.5</v>
          </cell>
          <cell r="K522">
            <v>8.42</v>
          </cell>
          <cell r="N522">
            <v>5.99</v>
          </cell>
        </row>
        <row r="523">
          <cell r="B523">
            <v>90315</v>
          </cell>
          <cell r="C523" t="str">
            <v>ESCARIFICACAO PARA RECOMPOSICAO DE SUB-BASE E BASE</v>
          </cell>
          <cell r="D523" t="str">
            <v>m³</v>
          </cell>
          <cell r="E523">
            <v>0.1</v>
          </cell>
          <cell r="F523">
            <v>0.04</v>
          </cell>
          <cell r="G523">
            <v>0.14000000000000001</v>
          </cell>
          <cell r="H523">
            <v>0</v>
          </cell>
          <cell r="I523" t="str">
            <v>-</v>
          </cell>
          <cell r="J523">
            <v>40.5</v>
          </cell>
          <cell r="K523">
            <v>0.2</v>
          </cell>
          <cell r="N523">
            <v>0.14000000000000001</v>
          </cell>
        </row>
        <row r="524">
          <cell r="B524">
            <v>90316</v>
          </cell>
          <cell r="C524" t="str">
            <v>RECOMPOSICAO DE SUB-BASE E BASE ESTABIL. GRANUL. S/ MISTURA - EXECUCAO</v>
          </cell>
          <cell r="D524" t="str">
            <v>m³</v>
          </cell>
          <cell r="E524">
            <v>2.2799999999999998</v>
          </cell>
          <cell r="F524">
            <v>0.2</v>
          </cell>
          <cell r="G524">
            <v>2.46</v>
          </cell>
          <cell r="H524">
            <v>0</v>
          </cell>
          <cell r="I524" t="str">
            <v>-</v>
          </cell>
          <cell r="J524">
            <v>40.5</v>
          </cell>
          <cell r="K524">
            <v>3.46</v>
          </cell>
          <cell r="N524">
            <v>2.46</v>
          </cell>
        </row>
        <row r="525">
          <cell r="B525">
            <v>90400</v>
          </cell>
          <cell r="C525" t="str">
            <v>SERVICOS DE MELHORAMENTOS</v>
          </cell>
          <cell r="N525">
            <v>0</v>
          </cell>
        </row>
        <row r="526">
          <cell r="B526">
            <v>90410</v>
          </cell>
          <cell r="C526" t="str">
            <v>DESMATAMENTO, DESTOCAMENTO E LIMPEZA EM MATA</v>
          </cell>
          <cell r="D526" t="str">
            <v>m²</v>
          </cell>
          <cell r="E526">
            <v>0.22</v>
          </cell>
          <cell r="F526">
            <v>0.02</v>
          </cell>
          <cell r="G526">
            <v>0.24</v>
          </cell>
          <cell r="H526">
            <v>0</v>
          </cell>
          <cell r="I526" t="str">
            <v>-</v>
          </cell>
          <cell r="J526">
            <v>40.5</v>
          </cell>
          <cell r="K526">
            <v>0.34</v>
          </cell>
          <cell r="N526">
            <v>0.24</v>
          </cell>
        </row>
        <row r="527">
          <cell r="B527">
            <v>90411</v>
          </cell>
          <cell r="C527" t="str">
            <v>DESMATAMENTO, DESTOCAMENTO E LIMPEZA EM CERRADO</v>
          </cell>
          <cell r="D527" t="str">
            <v>m²</v>
          </cell>
          <cell r="E527">
            <v>0.13</v>
          </cell>
          <cell r="F527">
            <v>0.01</v>
          </cell>
          <cell r="G527">
            <v>0.12</v>
          </cell>
          <cell r="H527">
            <v>0</v>
          </cell>
          <cell r="I527" t="str">
            <v>-</v>
          </cell>
          <cell r="J527">
            <v>40.5</v>
          </cell>
          <cell r="K527">
            <v>0.17</v>
          </cell>
          <cell r="N527">
            <v>0.12</v>
          </cell>
        </row>
        <row r="528">
          <cell r="B528">
            <v>90412</v>
          </cell>
          <cell r="C528" t="str">
            <v>DESTOCAMENTO E LIMPEZA</v>
          </cell>
          <cell r="D528" t="str">
            <v>m²</v>
          </cell>
          <cell r="E528">
            <v>0.12</v>
          </cell>
          <cell r="F528">
            <v>0.01</v>
          </cell>
          <cell r="G528">
            <v>0.13</v>
          </cell>
          <cell r="H528">
            <v>0</v>
          </cell>
          <cell r="I528" t="str">
            <v>-</v>
          </cell>
          <cell r="J528">
            <v>40.5</v>
          </cell>
          <cell r="K528">
            <v>0.18</v>
          </cell>
          <cell r="N528">
            <v>0.13</v>
          </cell>
        </row>
        <row r="529">
          <cell r="B529">
            <v>90413</v>
          </cell>
          <cell r="C529" t="str">
            <v>REMOCAO E LIMPEZA DE CAMADA VEGETAL</v>
          </cell>
          <cell r="D529" t="str">
            <v>m²</v>
          </cell>
          <cell r="E529">
            <v>7.0000000000000007E-2</v>
          </cell>
          <cell r="F529">
            <v>0</v>
          </cell>
          <cell r="G529">
            <v>7.0000000000000007E-2</v>
          </cell>
          <cell r="H529">
            <v>0</v>
          </cell>
          <cell r="I529" t="str">
            <v>-</v>
          </cell>
          <cell r="J529">
            <v>40.5</v>
          </cell>
          <cell r="K529">
            <v>0.1</v>
          </cell>
          <cell r="N529">
            <v>7.0000000000000007E-2</v>
          </cell>
        </row>
        <row r="530">
          <cell r="B530">
            <v>90414</v>
          </cell>
          <cell r="C530" t="str">
            <v>DESMATAMENTO MANUAL NAS BAIXADAS EM MATA</v>
          </cell>
          <cell r="D530" t="str">
            <v>m²</v>
          </cell>
          <cell r="E530">
            <v>0</v>
          </cell>
          <cell r="F530">
            <v>0.04</v>
          </cell>
          <cell r="G530">
            <v>0.04</v>
          </cell>
          <cell r="H530">
            <v>0</v>
          </cell>
          <cell r="I530" t="str">
            <v>-</v>
          </cell>
          <cell r="J530">
            <v>40.5</v>
          </cell>
          <cell r="K530">
            <v>0.06</v>
          </cell>
          <cell r="N530">
            <v>0.04</v>
          </cell>
        </row>
        <row r="531">
          <cell r="B531">
            <v>90415</v>
          </cell>
          <cell r="C531" t="str">
            <v>REGULARIZACAO MECANIZADA DA FAIXA DE DOMINIO</v>
          </cell>
          <cell r="D531" t="str">
            <v>m²</v>
          </cell>
          <cell r="E531">
            <v>0.14000000000000001</v>
          </cell>
          <cell r="F531">
            <v>0.03</v>
          </cell>
          <cell r="G531">
            <v>0.17</v>
          </cell>
          <cell r="H531">
            <v>0</v>
          </cell>
          <cell r="I531" t="str">
            <v>-</v>
          </cell>
          <cell r="J531">
            <v>40.5</v>
          </cell>
          <cell r="K531">
            <v>0.24</v>
          </cell>
          <cell r="N531">
            <v>0.17</v>
          </cell>
        </row>
        <row r="532">
          <cell r="B532">
            <v>90416</v>
          </cell>
          <cell r="C532" t="str">
            <v>ESCAV., CARGA, TRANSP. E ESPALHAM. DE MAT. DE 1A. CATEG. C/ LAMINA</v>
          </cell>
          <cell r="D532" t="str">
            <v>m³</v>
          </cell>
          <cell r="E532">
            <v>1.44</v>
          </cell>
          <cell r="F532">
            <v>0.1</v>
          </cell>
          <cell r="G532">
            <v>1.52</v>
          </cell>
          <cell r="H532">
            <v>0</v>
          </cell>
          <cell r="I532" t="str">
            <v>-</v>
          </cell>
          <cell r="J532">
            <v>40.5</v>
          </cell>
          <cell r="K532">
            <v>2.14</v>
          </cell>
          <cell r="N532">
            <v>1.52</v>
          </cell>
        </row>
        <row r="533">
          <cell r="B533">
            <v>90417</v>
          </cell>
          <cell r="C533" t="str">
            <v>ESCAV., CARGA, TRANSP. E ESPALHAM. DE MAT. DE 2A. CATEG. C/ LAMINA E ESCARIF.</v>
          </cell>
          <cell r="D533" t="str">
            <v>m³</v>
          </cell>
          <cell r="E533">
            <v>2.59</v>
          </cell>
          <cell r="F533">
            <v>0.11</v>
          </cell>
          <cell r="G533">
            <v>2.7</v>
          </cell>
          <cell r="H533">
            <v>0</v>
          </cell>
          <cell r="I533" t="str">
            <v>-</v>
          </cell>
          <cell r="J533">
            <v>40.5</v>
          </cell>
          <cell r="K533">
            <v>3.79</v>
          </cell>
          <cell r="N533">
            <v>2.7</v>
          </cell>
        </row>
        <row r="534">
          <cell r="B534">
            <v>90418</v>
          </cell>
          <cell r="C534" t="str">
            <v>ESCAVACAO, CARGA E TRANSP. DE MAT. DE 3A. CATEG. C/ LAMINA</v>
          </cell>
          <cell r="D534" t="str">
            <v>m³</v>
          </cell>
          <cell r="E534">
            <v>4.72</v>
          </cell>
          <cell r="F534">
            <v>0.54</v>
          </cell>
          <cell r="G534">
            <v>5.26</v>
          </cell>
          <cell r="H534">
            <v>6.91</v>
          </cell>
          <cell r="I534" t="str">
            <v>-</v>
          </cell>
          <cell r="J534">
            <v>40.5</v>
          </cell>
          <cell r="K534">
            <v>17.100000000000001</v>
          </cell>
          <cell r="N534">
            <v>12.17</v>
          </cell>
        </row>
        <row r="535">
          <cell r="B535">
            <v>90420</v>
          </cell>
          <cell r="C535" t="str">
            <v>ESCAVACAO E CARGA DE MATERIAL DE 1A. CATEGORIA</v>
          </cell>
          <cell r="D535" t="str">
            <v>m³</v>
          </cell>
          <cell r="E535">
            <v>1.74</v>
          </cell>
          <cell r="F535">
            <v>0.06</v>
          </cell>
          <cell r="G535">
            <v>1.8</v>
          </cell>
          <cell r="H535">
            <v>0</v>
          </cell>
          <cell r="I535" t="str">
            <v>-</v>
          </cell>
          <cell r="J535">
            <v>40.5</v>
          </cell>
          <cell r="K535">
            <v>2.5299999999999998</v>
          </cell>
          <cell r="N535">
            <v>1.8</v>
          </cell>
        </row>
        <row r="536">
          <cell r="B536">
            <v>90421</v>
          </cell>
          <cell r="C536" t="str">
            <v>ESCAVACAO E CARGA DE MATERIAL DE 2A. CATEGORIA</v>
          </cell>
          <cell r="D536" t="str">
            <v>m³</v>
          </cell>
          <cell r="E536">
            <v>3.28</v>
          </cell>
          <cell r="F536">
            <v>0.12</v>
          </cell>
          <cell r="G536">
            <v>3.4</v>
          </cell>
          <cell r="H536">
            <v>0</v>
          </cell>
          <cell r="I536" t="str">
            <v>-</v>
          </cell>
          <cell r="J536">
            <v>40.5</v>
          </cell>
          <cell r="K536">
            <v>4.78</v>
          </cell>
          <cell r="N536">
            <v>3.4</v>
          </cell>
        </row>
        <row r="537">
          <cell r="B537">
            <v>90422</v>
          </cell>
          <cell r="C537" t="str">
            <v>ESCAVACAO E CARGA DE MATERIAL DE 3A. CATEGORIA</v>
          </cell>
          <cell r="D537" t="str">
            <v>m³</v>
          </cell>
          <cell r="E537">
            <v>5.7</v>
          </cell>
          <cell r="F537">
            <v>0.54</v>
          </cell>
          <cell r="G537">
            <v>6.24</v>
          </cell>
          <cell r="H537">
            <v>6.91</v>
          </cell>
          <cell r="I537" t="str">
            <v>-</v>
          </cell>
          <cell r="J537">
            <v>40.5</v>
          </cell>
          <cell r="K537">
            <v>18.48</v>
          </cell>
          <cell r="N537">
            <v>13.15</v>
          </cell>
        </row>
        <row r="538">
          <cell r="B538">
            <v>90423</v>
          </cell>
          <cell r="C538" t="str">
            <v>TRANSPORTE DE MATERIAL ESCAVADO P/ TERRAPLENAGEM COM 50 &lt; DMT &lt;= 200 M</v>
          </cell>
          <cell r="D538" t="str">
            <v>m³</v>
          </cell>
          <cell r="E538">
            <v>0.61</v>
          </cell>
          <cell r="F538">
            <v>0</v>
          </cell>
          <cell r="G538">
            <v>0.61</v>
          </cell>
          <cell r="H538">
            <v>0</v>
          </cell>
          <cell r="I538" t="str">
            <v>-</v>
          </cell>
          <cell r="J538">
            <v>40.5</v>
          </cell>
          <cell r="K538">
            <v>0.86</v>
          </cell>
          <cell r="N538">
            <v>0.61</v>
          </cell>
        </row>
        <row r="539">
          <cell r="B539">
            <v>90424</v>
          </cell>
          <cell r="C539" t="str">
            <v>TRANSPORTE DE MATERIAL ESCAVADO PARA TERRAPLENAGEM COM 200 &lt; DMT &lt; = 400 M</v>
          </cell>
          <cell r="D539" t="str">
            <v>m³</v>
          </cell>
          <cell r="E539">
            <v>0.8</v>
          </cell>
          <cell r="F539">
            <v>0</v>
          </cell>
          <cell r="G539">
            <v>0.8</v>
          </cell>
          <cell r="H539">
            <v>0</v>
          </cell>
          <cell r="I539" t="str">
            <v>-</v>
          </cell>
          <cell r="J539">
            <v>40.5</v>
          </cell>
          <cell r="K539">
            <v>1.1200000000000001</v>
          </cell>
          <cell r="N539">
            <v>0.8</v>
          </cell>
        </row>
        <row r="540">
          <cell r="B540">
            <v>90425</v>
          </cell>
          <cell r="C540" t="str">
            <v>TRANSPORTE DE MATERIAL ESCAVADO PARA TERRAPLENAGEM COM 400 &lt; DMT &lt; = 600 M</v>
          </cell>
          <cell r="D540" t="str">
            <v>m³</v>
          </cell>
          <cell r="E540">
            <v>0.96</v>
          </cell>
          <cell r="F540">
            <v>0</v>
          </cell>
          <cell r="G540">
            <v>0.96</v>
          </cell>
          <cell r="H540">
            <v>0</v>
          </cell>
          <cell r="I540" t="str">
            <v>-</v>
          </cell>
          <cell r="J540">
            <v>40.5</v>
          </cell>
          <cell r="K540">
            <v>1.35</v>
          </cell>
          <cell r="N540">
            <v>0.96</v>
          </cell>
        </row>
        <row r="541">
          <cell r="B541">
            <v>90426</v>
          </cell>
          <cell r="C541" t="str">
            <v>TRANSPORTE DE MATERIAL ESCAVADO PARA TERRAPLENAGEM COM 600 &lt; DMT &lt; = 800 M</v>
          </cell>
          <cell r="D541" t="str">
            <v>m³</v>
          </cell>
          <cell r="E541">
            <v>1.08</v>
          </cell>
          <cell r="F541">
            <v>0</v>
          </cell>
          <cell r="G541">
            <v>1.08</v>
          </cell>
          <cell r="H541">
            <v>0</v>
          </cell>
          <cell r="I541" t="str">
            <v>-</v>
          </cell>
          <cell r="J541">
            <v>40.5</v>
          </cell>
          <cell r="K541">
            <v>1.52</v>
          </cell>
          <cell r="N541">
            <v>1.08</v>
          </cell>
        </row>
        <row r="542">
          <cell r="B542">
            <v>90427</v>
          </cell>
          <cell r="C542" t="str">
            <v>TRANSPORTE DE MATERIAL ESCAVADO PARA TERRAPLENAGEM COM 800 &lt; DMT &lt; = 1000 M</v>
          </cell>
          <cell r="D542" t="str">
            <v>m³</v>
          </cell>
          <cell r="E542">
            <v>1.1399999999999999</v>
          </cell>
          <cell r="F542">
            <v>0</v>
          </cell>
          <cell r="G542">
            <v>1.1399999999999999</v>
          </cell>
          <cell r="H542">
            <v>0</v>
          </cell>
          <cell r="I542" t="str">
            <v>-</v>
          </cell>
          <cell r="J542">
            <v>40.5</v>
          </cell>
          <cell r="K542">
            <v>1.6</v>
          </cell>
          <cell r="N542">
            <v>1.1399999999999999</v>
          </cell>
        </row>
        <row r="543">
          <cell r="B543">
            <v>90428</v>
          </cell>
          <cell r="C543" t="str">
            <v>TRANSPORTE DE MATERIAL ESCAVADO PARA TERRAPLENAGEM COM 1000 &lt; DMT &lt; = 1200 M</v>
          </cell>
          <cell r="D543" t="str">
            <v>m³</v>
          </cell>
          <cell r="E543">
            <v>1.2</v>
          </cell>
          <cell r="F543">
            <v>0</v>
          </cell>
          <cell r="G543">
            <v>1.2</v>
          </cell>
          <cell r="H543">
            <v>0</v>
          </cell>
          <cell r="I543" t="str">
            <v>-</v>
          </cell>
          <cell r="J543">
            <v>40.5</v>
          </cell>
          <cell r="K543">
            <v>1.69</v>
          </cell>
          <cell r="N543">
            <v>1.2</v>
          </cell>
        </row>
        <row r="544">
          <cell r="B544">
            <v>90429</v>
          </cell>
          <cell r="C544" t="str">
            <v>TRANSPORTE DE MATERIAL ESCAVADO PARA TERRAPLENAGEM COM 1200 &lt; DMT &lt; = 1400 M</v>
          </cell>
          <cell r="D544" t="str">
            <v>m³</v>
          </cell>
          <cell r="E544">
            <v>1.28</v>
          </cell>
          <cell r="F544">
            <v>0</v>
          </cell>
          <cell r="G544">
            <v>1.28</v>
          </cell>
          <cell r="H544">
            <v>0</v>
          </cell>
          <cell r="I544" t="str">
            <v>-</v>
          </cell>
          <cell r="J544">
            <v>40.5</v>
          </cell>
          <cell r="K544">
            <v>1.8</v>
          </cell>
          <cell r="N544">
            <v>1.28</v>
          </cell>
        </row>
        <row r="545">
          <cell r="B545">
            <v>90430</v>
          </cell>
          <cell r="C545" t="str">
            <v>TRANSPORTE DE MATERIAL ESCAVADO PARA TERRAPLENAGEM COM 1400 &lt; DMT &lt; = 1600 M</v>
          </cell>
          <cell r="D545" t="str">
            <v>m³</v>
          </cell>
          <cell r="E545">
            <v>1.31</v>
          </cell>
          <cell r="F545">
            <v>0</v>
          </cell>
          <cell r="G545">
            <v>1.31</v>
          </cell>
          <cell r="H545">
            <v>0</v>
          </cell>
          <cell r="I545" t="str">
            <v>-</v>
          </cell>
          <cell r="J545">
            <v>40.5</v>
          </cell>
          <cell r="K545">
            <v>1.84</v>
          </cell>
          <cell r="N545">
            <v>1.31</v>
          </cell>
        </row>
        <row r="546">
          <cell r="B546">
            <v>90431</v>
          </cell>
          <cell r="C546" t="str">
            <v>TRANSPORTE DE MATERIAL ESCAVADO PARA TERRAPLENAGEM COM 1600 &lt; DMT &lt; = 1800 M</v>
          </cell>
          <cell r="D546" t="str">
            <v>m³</v>
          </cell>
          <cell r="E546">
            <v>1.4</v>
          </cell>
          <cell r="F546">
            <v>0</v>
          </cell>
          <cell r="G546">
            <v>1.4</v>
          </cell>
          <cell r="H546">
            <v>0</v>
          </cell>
          <cell r="I546" t="str">
            <v>-</v>
          </cell>
          <cell r="J546">
            <v>40.5</v>
          </cell>
          <cell r="K546">
            <v>1.97</v>
          </cell>
          <cell r="N546">
            <v>1.4</v>
          </cell>
        </row>
        <row r="547">
          <cell r="B547">
            <v>90432</v>
          </cell>
          <cell r="C547" t="str">
            <v>TRANSPORTE DE MATERIAL ESCAVADO PARA TERRAPLENAGEM COM 1800 &lt; DMT &lt; = 2000 M</v>
          </cell>
          <cell r="D547" t="str">
            <v>m³</v>
          </cell>
          <cell r="E547">
            <v>1.45</v>
          </cell>
          <cell r="F547">
            <v>0</v>
          </cell>
          <cell r="G547">
            <v>1.45</v>
          </cell>
          <cell r="H547">
            <v>0</v>
          </cell>
          <cell r="I547" t="str">
            <v>-</v>
          </cell>
          <cell r="J547">
            <v>40.5</v>
          </cell>
          <cell r="K547">
            <v>2.04</v>
          </cell>
          <cell r="N547">
            <v>1.45</v>
          </cell>
        </row>
        <row r="548">
          <cell r="B548">
            <v>90433</v>
          </cell>
          <cell r="C548" t="str">
            <v>TRANSPORTE DE MATERIAL ESCAVADO PARA TERRAPLENAGEM COM 2000 &lt; DMT &lt; = 3000 M</v>
          </cell>
          <cell r="D548" t="str">
            <v>m³</v>
          </cell>
          <cell r="E548">
            <v>1.67</v>
          </cell>
          <cell r="F548">
            <v>0</v>
          </cell>
          <cell r="G548">
            <v>1.67</v>
          </cell>
          <cell r="H548">
            <v>0</v>
          </cell>
          <cell r="I548" t="str">
            <v>-</v>
          </cell>
          <cell r="J548">
            <v>40.5</v>
          </cell>
          <cell r="K548">
            <v>2.35</v>
          </cell>
          <cell r="N548">
            <v>1.67</v>
          </cell>
        </row>
        <row r="549">
          <cell r="B549">
            <v>90434</v>
          </cell>
          <cell r="C549" t="str">
            <v>TRANSPORTE DE MATERIAL ESCAVADO PARA TERRAPLENAGEM COM 3000 &lt; DMT &lt; = 5000 M</v>
          </cell>
          <cell r="D549" t="str">
            <v>m³</v>
          </cell>
          <cell r="E549">
            <v>2.17</v>
          </cell>
          <cell r="F549">
            <v>0</v>
          </cell>
          <cell r="G549">
            <v>2.17</v>
          </cell>
          <cell r="H549">
            <v>0</v>
          </cell>
          <cell r="I549" t="str">
            <v>-</v>
          </cell>
          <cell r="J549">
            <v>40.5</v>
          </cell>
          <cell r="K549">
            <v>3.05</v>
          </cell>
          <cell r="N549">
            <v>2.17</v>
          </cell>
        </row>
        <row r="550">
          <cell r="B550">
            <v>90435</v>
          </cell>
          <cell r="C550" t="str">
            <v>ESPALHAMENTO DE MATERIAL DE 1A. E 2A. CATEGORIA</v>
          </cell>
          <cell r="D550" t="str">
            <v>m³</v>
          </cell>
          <cell r="E550">
            <v>0.3</v>
          </cell>
          <cell r="F550">
            <v>0.02</v>
          </cell>
          <cell r="G550">
            <v>0.32</v>
          </cell>
          <cell r="H550">
            <v>0</v>
          </cell>
          <cell r="I550" t="str">
            <v>-</v>
          </cell>
          <cell r="J550">
            <v>40.5</v>
          </cell>
          <cell r="K550">
            <v>0.45</v>
          </cell>
          <cell r="N550">
            <v>0.32</v>
          </cell>
        </row>
        <row r="551">
          <cell r="B551">
            <v>90436</v>
          </cell>
          <cell r="C551" t="str">
            <v>COMPACTACAO DE ATERROS A 95% DO PROCTOR NORMAL</v>
          </cell>
          <cell r="D551" t="str">
            <v>m³</v>
          </cell>
          <cell r="E551">
            <v>0.91</v>
          </cell>
          <cell r="F551">
            <v>0.06</v>
          </cell>
          <cell r="G551">
            <v>0.97</v>
          </cell>
          <cell r="H551">
            <v>0</v>
          </cell>
          <cell r="I551" t="str">
            <v>-</v>
          </cell>
          <cell r="J551">
            <v>40.5</v>
          </cell>
          <cell r="K551">
            <v>1.36</v>
          </cell>
          <cell r="N551">
            <v>0.97</v>
          </cell>
        </row>
        <row r="552">
          <cell r="B552">
            <v>90437</v>
          </cell>
          <cell r="C552" t="str">
            <v>COMPACTACAO DE ATERROS A 100% DO PROCTOR NORMAL</v>
          </cell>
          <cell r="D552" t="str">
            <v>m³</v>
          </cell>
          <cell r="E552">
            <v>1.29</v>
          </cell>
          <cell r="F552">
            <v>0.15</v>
          </cell>
          <cell r="G552">
            <v>1.42</v>
          </cell>
          <cell r="H552">
            <v>0</v>
          </cell>
          <cell r="I552" t="str">
            <v>-</v>
          </cell>
          <cell r="J552">
            <v>40.5</v>
          </cell>
          <cell r="K552">
            <v>2</v>
          </cell>
          <cell r="N552">
            <v>1.42</v>
          </cell>
        </row>
        <row r="553">
          <cell r="B553">
            <v>90438</v>
          </cell>
          <cell r="C553" t="str">
            <v>SECAO PADRAO</v>
          </cell>
          <cell r="D553" t="str">
            <v>m²</v>
          </cell>
          <cell r="E553">
            <v>0.22</v>
          </cell>
          <cell r="F553">
            <v>0.04</v>
          </cell>
          <cell r="G553">
            <v>0.26</v>
          </cell>
          <cell r="H553">
            <v>0</v>
          </cell>
          <cell r="I553" t="str">
            <v>-</v>
          </cell>
          <cell r="J553">
            <v>40.5</v>
          </cell>
          <cell r="K553">
            <v>0.37</v>
          </cell>
          <cell r="N553">
            <v>0.26</v>
          </cell>
        </row>
        <row r="554">
          <cell r="B554">
            <v>90439</v>
          </cell>
          <cell r="C554" t="str">
            <v>COMPACTACAO DA SECAO PADRAO 100% DO PROCTOR NORMAL</v>
          </cell>
          <cell r="D554" t="str">
            <v>m²</v>
          </cell>
          <cell r="E554">
            <v>0.14000000000000001</v>
          </cell>
          <cell r="F554">
            <v>0.03</v>
          </cell>
          <cell r="G554">
            <v>0.17</v>
          </cell>
          <cell r="H554">
            <v>0</v>
          </cell>
          <cell r="I554" t="str">
            <v>-</v>
          </cell>
          <cell r="J554">
            <v>40.5</v>
          </cell>
          <cell r="K554">
            <v>0.24</v>
          </cell>
          <cell r="N554">
            <v>0.17</v>
          </cell>
        </row>
        <row r="555">
          <cell r="B555">
            <v>90441</v>
          </cell>
          <cell r="C555" t="str">
            <v>TRANSPORTE DE MATERIAL DE JAZIDA</v>
          </cell>
          <cell r="D555" t="str">
            <v>m³.Km</v>
          </cell>
          <cell r="E555">
            <v>0.41</v>
          </cell>
          <cell r="F555">
            <v>0</v>
          </cell>
          <cell r="G555">
            <v>0.41</v>
          </cell>
          <cell r="H555">
            <v>0</v>
          </cell>
          <cell r="I555" t="str">
            <v>-</v>
          </cell>
          <cell r="J555">
            <v>40.5</v>
          </cell>
          <cell r="K555">
            <v>0.57999999999999996</v>
          </cell>
          <cell r="N555">
            <v>0.41</v>
          </cell>
        </row>
        <row r="556">
          <cell r="B556">
            <v>90442</v>
          </cell>
          <cell r="C556" t="str">
            <v>REVESTIMENTO PRIMARIO DE SOLO ESTABILIZADO</v>
          </cell>
          <cell r="D556" t="str">
            <v>m³</v>
          </cell>
          <cell r="E556">
            <v>1.8</v>
          </cell>
          <cell r="F556">
            <v>0.27</v>
          </cell>
          <cell r="G556">
            <v>2.0699999999999998</v>
          </cell>
          <cell r="H556">
            <v>3.58</v>
          </cell>
          <cell r="I556" t="str">
            <v>ACRESCER</v>
          </cell>
          <cell r="J556">
            <v>40.5</v>
          </cell>
          <cell r="K556">
            <v>7.94</v>
          </cell>
          <cell r="N556">
            <v>5.65</v>
          </cell>
        </row>
        <row r="557">
          <cell r="B557">
            <v>90444</v>
          </cell>
          <cell r="C557" t="str">
            <v>ASSENTAMENTO DE DRENO PROFUNDO</v>
          </cell>
          <cell r="D557" t="str">
            <v>m</v>
          </cell>
          <cell r="E557">
            <v>0</v>
          </cell>
          <cell r="F557">
            <v>5.94</v>
          </cell>
          <cell r="G557">
            <v>5.94</v>
          </cell>
          <cell r="H557">
            <v>19.559999999999999</v>
          </cell>
          <cell r="I557" t="str">
            <v>ACRESCER</v>
          </cell>
          <cell r="J557">
            <v>40.5</v>
          </cell>
          <cell r="K557">
            <v>35.83</v>
          </cell>
          <cell r="N557">
            <v>25.5</v>
          </cell>
        </row>
        <row r="558">
          <cell r="B558">
            <v>90460</v>
          </cell>
          <cell r="C558" t="str">
            <v>CORPO DE BUEIRO SIMPLES TUBULAR DE CONCRETO D=0,40 M TIPO CA-1 INC. BERCO</v>
          </cell>
          <cell r="D558" t="str">
            <v>m</v>
          </cell>
          <cell r="E558">
            <v>0</v>
          </cell>
          <cell r="F558">
            <v>19.739999999999998</v>
          </cell>
          <cell r="G558">
            <v>19.739999999999998</v>
          </cell>
          <cell r="H558">
            <v>38.07</v>
          </cell>
          <cell r="I558" t="str">
            <v>ACRESCER</v>
          </cell>
          <cell r="J558">
            <v>40.5</v>
          </cell>
          <cell r="K558">
            <v>81.22</v>
          </cell>
          <cell r="N558">
            <v>57.81</v>
          </cell>
        </row>
        <row r="559">
          <cell r="B559">
            <v>90461</v>
          </cell>
          <cell r="C559" t="str">
            <v>CORPO DE BUEIRO SIMPLES TUBULAR DE CONCRETO D=0,60 M TIPO CA-1 INC. BERCO</v>
          </cell>
          <cell r="D559" t="str">
            <v>m</v>
          </cell>
          <cell r="E559">
            <v>0</v>
          </cell>
          <cell r="F559">
            <v>20.6</v>
          </cell>
          <cell r="G559">
            <v>20.6</v>
          </cell>
          <cell r="H559">
            <v>68.2</v>
          </cell>
          <cell r="I559" t="str">
            <v>ACRESCER</v>
          </cell>
          <cell r="J559">
            <v>40.5</v>
          </cell>
          <cell r="K559">
            <v>124.76</v>
          </cell>
          <cell r="N559">
            <v>88.800000000000011</v>
          </cell>
        </row>
        <row r="560">
          <cell r="B560">
            <v>90462</v>
          </cell>
          <cell r="C560" t="str">
            <v>CORPO DE BUEIRO SIMPLES TUBULAR DE CONCRETO D=0,80 M TIPO CA-1 INC. BERCO</v>
          </cell>
          <cell r="D560" t="str">
            <v>m</v>
          </cell>
          <cell r="E560">
            <v>0</v>
          </cell>
          <cell r="F560">
            <v>21.69</v>
          </cell>
          <cell r="G560">
            <v>21.69</v>
          </cell>
          <cell r="H560">
            <v>107.57</v>
          </cell>
          <cell r="I560" t="str">
            <v>ACRESCER</v>
          </cell>
          <cell r="J560">
            <v>40.5</v>
          </cell>
          <cell r="K560">
            <v>181.61</v>
          </cell>
          <cell r="N560">
            <v>129.26</v>
          </cell>
        </row>
        <row r="561">
          <cell r="B561">
            <v>90463</v>
          </cell>
          <cell r="C561" t="str">
            <v>CORPO DE BUEIRO SIMPLES TUBULAR DE CONCRETO D=1,00 M TIPO CA-1 INC. BERCO</v>
          </cell>
          <cell r="D561" t="str">
            <v>m</v>
          </cell>
          <cell r="E561">
            <v>0</v>
          </cell>
          <cell r="F561">
            <v>22.78</v>
          </cell>
          <cell r="G561">
            <v>22.78</v>
          </cell>
          <cell r="H561">
            <v>154.22999999999999</v>
          </cell>
          <cell r="I561" t="str">
            <v>ACRESCER</v>
          </cell>
          <cell r="J561">
            <v>40.5</v>
          </cell>
          <cell r="K561">
            <v>248.7</v>
          </cell>
          <cell r="N561">
            <v>177.01</v>
          </cell>
        </row>
        <row r="562">
          <cell r="B562">
            <v>90464</v>
          </cell>
          <cell r="C562" t="str">
            <v>CORPO DE BUEIRO SIMPLES TUBULAR DE CONCRETO D=1,20 M TIPO CA-1 INC. BERCO</v>
          </cell>
          <cell r="D562" t="str">
            <v>m</v>
          </cell>
          <cell r="E562">
            <v>0</v>
          </cell>
          <cell r="F562">
            <v>23.87</v>
          </cell>
          <cell r="G562">
            <v>23.87</v>
          </cell>
          <cell r="H562">
            <v>219.97</v>
          </cell>
          <cell r="I562" t="str">
            <v>ACRESCER</v>
          </cell>
          <cell r="J562">
            <v>40.5</v>
          </cell>
          <cell r="K562">
            <v>342.6</v>
          </cell>
          <cell r="N562">
            <v>243.84</v>
          </cell>
        </row>
        <row r="563">
          <cell r="B563">
            <v>90465</v>
          </cell>
          <cell r="C563" t="str">
            <v>CORPO DE BUEIRO DUPLO TUBULAR DE CONCRETO D=0,80 M TIPO CA-1 INC. BERCO</v>
          </cell>
          <cell r="D563" t="str">
            <v>m</v>
          </cell>
          <cell r="E563">
            <v>0</v>
          </cell>
          <cell r="F563">
            <v>34.479999999999997</v>
          </cell>
          <cell r="G563">
            <v>34.479999999999997</v>
          </cell>
          <cell r="H563">
            <v>211</v>
          </cell>
          <cell r="I563" t="str">
            <v>ACRESCER</v>
          </cell>
          <cell r="J563">
            <v>40.5</v>
          </cell>
          <cell r="K563">
            <v>344.9</v>
          </cell>
          <cell r="N563">
            <v>245.48</v>
          </cell>
        </row>
        <row r="564">
          <cell r="B564">
            <v>90466</v>
          </cell>
          <cell r="C564" t="str">
            <v>CORPO DE BUEIRO DUPLO TUBULAR DE CONCRETO D=1,00 M TIPO CA-1 INC. BERCO</v>
          </cell>
          <cell r="D564" t="str">
            <v>m</v>
          </cell>
          <cell r="E564">
            <v>0</v>
          </cell>
          <cell r="F564">
            <v>36.270000000000003</v>
          </cell>
          <cell r="G564">
            <v>36.270000000000003</v>
          </cell>
          <cell r="H564">
            <v>304.48</v>
          </cell>
          <cell r="I564" t="str">
            <v>ACRESCER</v>
          </cell>
          <cell r="J564">
            <v>40.5</v>
          </cell>
          <cell r="K564">
            <v>478.75</v>
          </cell>
          <cell r="N564">
            <v>340.75</v>
          </cell>
        </row>
        <row r="565">
          <cell r="B565">
            <v>90467</v>
          </cell>
          <cell r="C565" t="str">
            <v>CORPO DE BUEIRO DUPLO TUBULAR DE CONCRETO D=1,20 M TIPO CA-1 INC. BERCO</v>
          </cell>
          <cell r="D565" t="str">
            <v>m</v>
          </cell>
          <cell r="E565">
            <v>0</v>
          </cell>
          <cell r="F565">
            <v>38.06</v>
          </cell>
          <cell r="G565">
            <v>38.06</v>
          </cell>
          <cell r="H565">
            <v>432.08</v>
          </cell>
          <cell r="I565" t="str">
            <v>ACRESCER</v>
          </cell>
          <cell r="J565">
            <v>40.5</v>
          </cell>
          <cell r="K565">
            <v>660.55</v>
          </cell>
          <cell r="N565">
            <v>470.14</v>
          </cell>
        </row>
        <row r="566">
          <cell r="B566">
            <v>90468</v>
          </cell>
          <cell r="C566" t="str">
            <v>CORPO DE BUEIRO TRIPLO TUBULAR DE CONCRETO D=0,80 M TIPO CA-1 INC. BERCO</v>
          </cell>
          <cell r="D566" t="str">
            <v>m</v>
          </cell>
          <cell r="E566">
            <v>0</v>
          </cell>
          <cell r="F566">
            <v>47.73</v>
          </cell>
          <cell r="G566">
            <v>47.73</v>
          </cell>
          <cell r="H566">
            <v>315.7</v>
          </cell>
          <cell r="I566" t="str">
            <v>ACRESCER</v>
          </cell>
          <cell r="J566">
            <v>40.5</v>
          </cell>
          <cell r="K566">
            <v>510.62</v>
          </cell>
          <cell r="N566">
            <v>363.43</v>
          </cell>
        </row>
        <row r="567">
          <cell r="B567">
            <v>90469</v>
          </cell>
          <cell r="C567" t="str">
            <v>CORPO DE BUEIRO TRIPLO TUBULAR DE CONCRETO D=1,00 M TIPO CA-1 INC. BERCO</v>
          </cell>
          <cell r="D567" t="str">
            <v>m</v>
          </cell>
          <cell r="E567">
            <v>0</v>
          </cell>
          <cell r="F567">
            <v>51.01</v>
          </cell>
          <cell r="G567">
            <v>51.01</v>
          </cell>
          <cell r="H567">
            <v>453.12</v>
          </cell>
          <cell r="I567" t="str">
            <v>ACRESCER</v>
          </cell>
          <cell r="J567">
            <v>40.5</v>
          </cell>
          <cell r="K567">
            <v>708.3</v>
          </cell>
          <cell r="N567">
            <v>504.13</v>
          </cell>
        </row>
        <row r="568">
          <cell r="B568">
            <v>90470</v>
          </cell>
          <cell r="C568" t="str">
            <v>CORPO DE BUEIRO TRIPLO TUBULAR DE CONCRETO D=1,20 M TIPO CA-1 INC. BERCO</v>
          </cell>
          <cell r="D568" t="str">
            <v>m</v>
          </cell>
          <cell r="E568">
            <v>0</v>
          </cell>
          <cell r="F568">
            <v>54.29</v>
          </cell>
          <cell r="G568">
            <v>54.29</v>
          </cell>
          <cell r="H568">
            <v>645.38</v>
          </cell>
          <cell r="I568" t="str">
            <v>ACRESCER</v>
          </cell>
          <cell r="J568">
            <v>40.5</v>
          </cell>
          <cell r="K568">
            <v>983.04</v>
          </cell>
          <cell r="N568">
            <v>699.67</v>
          </cell>
        </row>
        <row r="569">
          <cell r="B569">
            <v>90471</v>
          </cell>
          <cell r="C569" t="str">
            <v>BOCA DE BUEIRO SIMPLES TUBULAR DE CONCRETO D=0,60 M</v>
          </cell>
          <cell r="D569" t="str">
            <v>Und</v>
          </cell>
          <cell r="E569">
            <v>0</v>
          </cell>
          <cell r="F569">
            <v>3.12</v>
          </cell>
          <cell r="G569">
            <v>3.12</v>
          </cell>
          <cell r="H569">
            <v>179.29</v>
          </cell>
          <cell r="I569" t="str">
            <v>ACRESCER</v>
          </cell>
          <cell r="J569">
            <v>40.5</v>
          </cell>
          <cell r="K569">
            <v>256.29000000000002</v>
          </cell>
          <cell r="N569">
            <v>182.41</v>
          </cell>
        </row>
        <row r="570">
          <cell r="B570">
            <v>90472</v>
          </cell>
          <cell r="C570" t="str">
            <v>BOCA DE BUEIRO SIMPLES TUBULAR DE CONCRETO D=0,80 M</v>
          </cell>
          <cell r="D570" t="str">
            <v>Und</v>
          </cell>
          <cell r="E570">
            <v>0</v>
          </cell>
          <cell r="F570">
            <v>3.12</v>
          </cell>
          <cell r="G570">
            <v>3.12</v>
          </cell>
          <cell r="H570">
            <v>305.83999999999997</v>
          </cell>
          <cell r="I570" t="str">
            <v>ACRESCER</v>
          </cell>
          <cell r="J570">
            <v>40.5</v>
          </cell>
          <cell r="K570">
            <v>434.09</v>
          </cell>
          <cell r="N570">
            <v>308.95999999999998</v>
          </cell>
        </row>
        <row r="571">
          <cell r="B571">
            <v>90473</v>
          </cell>
          <cell r="C571" t="str">
            <v>BOCA DE BUEIRO SIMPLES TUBULAR DE CONCRETO D=1,00 M</v>
          </cell>
          <cell r="D571" t="str">
            <v>Und</v>
          </cell>
          <cell r="E571">
            <v>0</v>
          </cell>
          <cell r="F571">
            <v>3.28</v>
          </cell>
          <cell r="G571">
            <v>3.28</v>
          </cell>
          <cell r="H571">
            <v>479.6</v>
          </cell>
          <cell r="I571" t="str">
            <v>ACRESCER</v>
          </cell>
          <cell r="J571">
            <v>40.5</v>
          </cell>
          <cell r="K571">
            <v>678.45</v>
          </cell>
          <cell r="N571">
            <v>482.88</v>
          </cell>
        </row>
        <row r="572">
          <cell r="B572">
            <v>90474</v>
          </cell>
          <cell r="C572" t="str">
            <v>BOCA DE BUEIRO SIMPLES TUBULAR DE CONCRETO D=1,20 M</v>
          </cell>
          <cell r="D572" t="str">
            <v>Und</v>
          </cell>
          <cell r="E572">
            <v>0</v>
          </cell>
          <cell r="F572">
            <v>3.28</v>
          </cell>
          <cell r="G572">
            <v>3.28</v>
          </cell>
          <cell r="H572">
            <v>693.99</v>
          </cell>
          <cell r="I572" t="str">
            <v>ACRESCER</v>
          </cell>
          <cell r="J572">
            <v>40.5</v>
          </cell>
          <cell r="K572">
            <v>979.66</v>
          </cell>
          <cell r="N572">
            <v>697.27</v>
          </cell>
        </row>
        <row r="573">
          <cell r="B573">
            <v>90475</v>
          </cell>
          <cell r="C573" t="str">
            <v>BOCA DE BUEIRO DUPLO TUBULAR DE CONCRETO D=0,80 M</v>
          </cell>
          <cell r="D573" t="str">
            <v>Und</v>
          </cell>
          <cell r="E573">
            <v>0</v>
          </cell>
          <cell r="F573">
            <v>4.76</v>
          </cell>
          <cell r="G573">
            <v>4.76</v>
          </cell>
          <cell r="H573">
            <v>433.42</v>
          </cell>
          <cell r="I573" t="str">
            <v>ACRESCER</v>
          </cell>
          <cell r="J573">
            <v>40.5</v>
          </cell>
          <cell r="K573">
            <v>615.64</v>
          </cell>
          <cell r="N573">
            <v>438.18</v>
          </cell>
        </row>
        <row r="574">
          <cell r="B574">
            <v>90476</v>
          </cell>
          <cell r="C574" t="str">
            <v>BOCA DE BUEIRO DUPLO TUBULAR DE CONCRETO D=1,00 M</v>
          </cell>
          <cell r="D574" t="str">
            <v>Und</v>
          </cell>
          <cell r="E574">
            <v>0</v>
          </cell>
          <cell r="F574">
            <v>4.76</v>
          </cell>
          <cell r="G574">
            <v>4.76</v>
          </cell>
          <cell r="H574">
            <v>664.36</v>
          </cell>
          <cell r="I574" t="str">
            <v>ACRESCER</v>
          </cell>
          <cell r="J574">
            <v>40.5</v>
          </cell>
          <cell r="K574">
            <v>940.11</v>
          </cell>
          <cell r="N574">
            <v>669.12</v>
          </cell>
        </row>
        <row r="575">
          <cell r="B575">
            <v>90477</v>
          </cell>
          <cell r="C575" t="str">
            <v>BOCA DE BUEIRO DUPLO TUBULAR DE CONCRETO D=1,20 M</v>
          </cell>
          <cell r="D575" t="str">
            <v>Und</v>
          </cell>
          <cell r="E575">
            <v>0</v>
          </cell>
          <cell r="F575">
            <v>15.99</v>
          </cell>
          <cell r="G575">
            <v>15.99</v>
          </cell>
          <cell r="H575">
            <v>943.32</v>
          </cell>
          <cell r="I575" t="str">
            <v>ACRESCER</v>
          </cell>
          <cell r="J575">
            <v>40.5</v>
          </cell>
          <cell r="K575">
            <v>1347.83</v>
          </cell>
          <cell r="N575">
            <v>959.31000000000006</v>
          </cell>
        </row>
        <row r="576">
          <cell r="B576">
            <v>90478</v>
          </cell>
          <cell r="C576" t="str">
            <v>BOCA DE BUEIRO TRIPLO TUBULAR DE CONCRETO D=0,80 M</v>
          </cell>
          <cell r="D576" t="str">
            <v>Und</v>
          </cell>
          <cell r="E576">
            <v>0</v>
          </cell>
          <cell r="F576">
            <v>6.24</v>
          </cell>
          <cell r="G576">
            <v>6.24</v>
          </cell>
          <cell r="H576">
            <v>565.87</v>
          </cell>
          <cell r="I576" t="str">
            <v>ACRESCER</v>
          </cell>
          <cell r="J576">
            <v>40.5</v>
          </cell>
          <cell r="K576">
            <v>803.81</v>
          </cell>
          <cell r="N576">
            <v>572.11</v>
          </cell>
        </row>
        <row r="577">
          <cell r="B577">
            <v>90479</v>
          </cell>
          <cell r="C577" t="str">
            <v>BOCA DE BUEIRO TRIPLO TUBULAR DE CONCRETO D=1,00 M</v>
          </cell>
          <cell r="D577" t="str">
            <v>Und</v>
          </cell>
          <cell r="E577">
            <v>0</v>
          </cell>
          <cell r="F577">
            <v>6.24</v>
          </cell>
          <cell r="G577">
            <v>6.24</v>
          </cell>
          <cell r="H577">
            <v>831.93</v>
          </cell>
          <cell r="I577" t="str">
            <v>ACRESCER</v>
          </cell>
          <cell r="J577">
            <v>40.5</v>
          </cell>
          <cell r="K577">
            <v>1177.6300000000001</v>
          </cell>
          <cell r="N577">
            <v>838.17</v>
          </cell>
        </row>
        <row r="578">
          <cell r="B578">
            <v>90480</v>
          </cell>
          <cell r="C578" t="str">
            <v>BOCA DE BUEIRO TRIPLO TUBULAR DE CONCRET0 D=1,20 M</v>
          </cell>
          <cell r="D578" t="str">
            <v>Und</v>
          </cell>
          <cell r="E578">
            <v>0</v>
          </cell>
          <cell r="F578">
            <v>6.24</v>
          </cell>
          <cell r="G578">
            <v>6.24</v>
          </cell>
          <cell r="H578">
            <v>1192.6500000000001</v>
          </cell>
          <cell r="I578" t="str">
            <v>ACRESCER</v>
          </cell>
          <cell r="J578">
            <v>40.5</v>
          </cell>
          <cell r="K578">
            <v>1684.44</v>
          </cell>
          <cell r="N578">
            <v>1198.8900000000001</v>
          </cell>
        </row>
        <row r="579">
          <cell r="B579">
            <v>90490</v>
          </cell>
          <cell r="C579" t="str">
            <v>REDUTOR DE VELOCIDADE (SONORIZADOR) C/ L=5,00 M</v>
          </cell>
          <cell r="D579" t="str">
            <v>m</v>
          </cell>
          <cell r="E579">
            <v>0</v>
          </cell>
          <cell r="F579">
            <v>18</v>
          </cell>
          <cell r="G579">
            <v>18</v>
          </cell>
          <cell r="H579">
            <v>153.88999999999999</v>
          </cell>
          <cell r="I579" t="str">
            <v>ACRESCER</v>
          </cell>
          <cell r="J579">
            <v>40.5</v>
          </cell>
          <cell r="K579">
            <v>241.51</v>
          </cell>
          <cell r="N579">
            <v>171.89</v>
          </cell>
        </row>
        <row r="580">
          <cell r="B580">
            <v>90491</v>
          </cell>
          <cell r="C580" t="str">
            <v>REDUTOR DE VELOCIDAE (ONDULACAO) C/ L=3,70 M</v>
          </cell>
          <cell r="D580" t="str">
            <v>m</v>
          </cell>
          <cell r="E580">
            <v>0</v>
          </cell>
          <cell r="F580">
            <v>10.61</v>
          </cell>
          <cell r="G580">
            <v>10.61</v>
          </cell>
          <cell r="H580">
            <v>105.41</v>
          </cell>
          <cell r="I580" t="str">
            <v>ACRESCER</v>
          </cell>
          <cell r="J580">
            <v>40.5</v>
          </cell>
          <cell r="K580">
            <v>163.01</v>
          </cell>
          <cell r="N580">
            <v>116.02</v>
          </cell>
        </row>
        <row r="581">
          <cell r="B581">
            <v>90500</v>
          </cell>
          <cell r="C581" t="str">
            <v>SERVICOS AUXILIARES</v>
          </cell>
          <cell r="N581">
            <v>0</v>
          </cell>
        </row>
        <row r="582">
          <cell r="B582">
            <v>90510</v>
          </cell>
          <cell r="C582" t="str">
            <v>MISTURA BETUMINOSA A FRIO EM BETONEIRA</v>
          </cell>
          <cell r="D582" t="str">
            <v>m³</v>
          </cell>
          <cell r="E582">
            <v>2.96</v>
          </cell>
          <cell r="F582">
            <v>6.55</v>
          </cell>
          <cell r="G582">
            <v>9.51</v>
          </cell>
          <cell r="H582">
            <v>31.42</v>
          </cell>
          <cell r="I582" t="str">
            <v>ACRESCER</v>
          </cell>
          <cell r="J582">
            <v>40.5</v>
          </cell>
          <cell r="K582">
            <v>57.51</v>
          </cell>
          <cell r="N582">
            <v>40.93</v>
          </cell>
        </row>
        <row r="583">
          <cell r="B583">
            <v>90511</v>
          </cell>
          <cell r="C583" t="str">
            <v>MISTURA BETUMINOSA USINADA A FRIO</v>
          </cell>
          <cell r="D583" t="str">
            <v>m³</v>
          </cell>
          <cell r="E583">
            <v>3.64</v>
          </cell>
          <cell r="F583">
            <v>1.08</v>
          </cell>
          <cell r="G583">
            <v>4.72</v>
          </cell>
          <cell r="H583">
            <v>31.42</v>
          </cell>
          <cell r="I583" t="str">
            <v>ACRESCER</v>
          </cell>
          <cell r="J583">
            <v>40.5</v>
          </cell>
          <cell r="K583">
            <v>50.78</v>
          </cell>
          <cell r="N583">
            <v>36.14</v>
          </cell>
        </row>
        <row r="584">
          <cell r="B584">
            <v>90512</v>
          </cell>
          <cell r="C584" t="str">
            <v>MISTURA BETUMINOSA USINADO A QUENTE</v>
          </cell>
          <cell r="D584" t="str">
            <v>m³</v>
          </cell>
          <cell r="E584">
            <v>17.350000000000001</v>
          </cell>
          <cell r="F584">
            <v>1.29</v>
          </cell>
          <cell r="G584">
            <v>18.64</v>
          </cell>
          <cell r="H584">
            <v>44.92</v>
          </cell>
          <cell r="I584" t="str">
            <v>ACRESCER</v>
          </cell>
          <cell r="J584">
            <v>40.5</v>
          </cell>
          <cell r="K584">
            <v>89.3</v>
          </cell>
          <cell r="N584">
            <v>63.56</v>
          </cell>
        </row>
        <row r="585">
          <cell r="B585">
            <v>90513</v>
          </cell>
          <cell r="C585" t="str">
            <v>BASE SOLO ESTABIL. GRANULOM. P/ REMENDO PROFUNDO (MAT.-VOL. COMPACTADO)</v>
          </cell>
          <cell r="D585" t="str">
            <v>m³</v>
          </cell>
          <cell r="E585">
            <v>0</v>
          </cell>
          <cell r="F585">
            <v>0</v>
          </cell>
          <cell r="G585">
            <v>0</v>
          </cell>
          <cell r="H585">
            <v>4.45</v>
          </cell>
          <cell r="I585" t="str">
            <v>ACRESCER</v>
          </cell>
          <cell r="J585">
            <v>40.5</v>
          </cell>
          <cell r="K585">
            <v>6.25</v>
          </cell>
          <cell r="N585">
            <v>4.45</v>
          </cell>
        </row>
        <row r="586">
          <cell r="B586">
            <v>90514</v>
          </cell>
          <cell r="C586" t="str">
            <v>BASE SOLO BRITA P/ REMENDO PROF. C/ 40% BRITA(MAT.- VOL. COMPACTADO)</v>
          </cell>
          <cell r="D586" t="str">
            <v>m³</v>
          </cell>
          <cell r="E586">
            <v>0</v>
          </cell>
          <cell r="F586">
            <v>0</v>
          </cell>
          <cell r="G586">
            <v>0</v>
          </cell>
          <cell r="H586">
            <v>17.11</v>
          </cell>
          <cell r="I586" t="str">
            <v>ACRESCER</v>
          </cell>
          <cell r="J586">
            <v>40.5</v>
          </cell>
          <cell r="K586">
            <v>24.04</v>
          </cell>
          <cell r="N586">
            <v>17.11</v>
          </cell>
        </row>
        <row r="587">
          <cell r="B587">
            <v>90515</v>
          </cell>
          <cell r="C587" t="str">
            <v>BASE DE BRITA PARA REMENDO PROFUNDO</v>
          </cell>
          <cell r="D587" t="str">
            <v>m³</v>
          </cell>
          <cell r="E587">
            <v>0</v>
          </cell>
          <cell r="F587">
            <v>0</v>
          </cell>
          <cell r="G587">
            <v>0</v>
          </cell>
          <cell r="H587">
            <v>36.1</v>
          </cell>
          <cell r="I587" t="str">
            <v>ACRESCER</v>
          </cell>
          <cell r="J587">
            <v>40.5</v>
          </cell>
          <cell r="K587">
            <v>50.72</v>
          </cell>
          <cell r="N587">
            <v>36.1</v>
          </cell>
        </row>
        <row r="588">
          <cell r="B588">
            <v>90516</v>
          </cell>
          <cell r="C588" t="str">
            <v>CONCRETO DE CIMENTO PORTLAND</v>
          </cell>
          <cell r="D588" t="str">
            <v>m³</v>
          </cell>
          <cell r="E588">
            <v>8.14</v>
          </cell>
          <cell r="F588">
            <v>67.16</v>
          </cell>
          <cell r="G588">
            <v>75.3</v>
          </cell>
          <cell r="H588">
            <v>90.68</v>
          </cell>
          <cell r="I588" t="str">
            <v>ACRESCER</v>
          </cell>
          <cell r="J588">
            <v>40.5</v>
          </cell>
          <cell r="K588">
            <v>233.2</v>
          </cell>
          <cell r="N588">
            <v>165.98000000000002</v>
          </cell>
        </row>
        <row r="589">
          <cell r="B589">
            <v>90517</v>
          </cell>
          <cell r="C589" t="str">
            <v>CONCRETO CICLOPICO COM 30% DE PEDRA DE MAO</v>
          </cell>
          <cell r="D589" t="str">
            <v>m³</v>
          </cell>
          <cell r="E589">
            <v>5.5</v>
          </cell>
          <cell r="F589">
            <v>45.38</v>
          </cell>
          <cell r="G589">
            <v>50.88</v>
          </cell>
          <cell r="H589">
            <v>67.92</v>
          </cell>
          <cell r="I589" t="str">
            <v>ACRESCER</v>
          </cell>
          <cell r="J589">
            <v>40.5</v>
          </cell>
          <cell r="K589">
            <v>166.91</v>
          </cell>
          <cell r="N589">
            <v>118.80000000000001</v>
          </cell>
        </row>
        <row r="590">
          <cell r="B590">
            <v>90518</v>
          </cell>
          <cell r="C590" t="str">
            <v>CONCRETO MAGRO</v>
          </cell>
          <cell r="D590" t="str">
            <v>m³</v>
          </cell>
          <cell r="E590">
            <v>8.14</v>
          </cell>
          <cell r="F590">
            <v>67.16</v>
          </cell>
          <cell r="G590">
            <v>75.3</v>
          </cell>
          <cell r="H590">
            <v>70.540000000000006</v>
          </cell>
          <cell r="I590" t="str">
            <v>ACRESCER</v>
          </cell>
          <cell r="J590">
            <v>40.5</v>
          </cell>
          <cell r="K590">
            <v>204.91</v>
          </cell>
          <cell r="N590">
            <v>145.84</v>
          </cell>
        </row>
        <row r="591">
          <cell r="B591">
            <v>90519</v>
          </cell>
          <cell r="C591" t="str">
            <v>ARGAMASSA DE CIMENTO E AREIA 1:3</v>
          </cell>
          <cell r="D591" t="str">
            <v>m³</v>
          </cell>
          <cell r="E591">
            <v>8.14</v>
          </cell>
          <cell r="F591">
            <v>67.16</v>
          </cell>
          <cell r="G591">
            <v>75.3</v>
          </cell>
          <cell r="H591">
            <v>106.03</v>
          </cell>
          <cell r="I591" t="str">
            <v>ACRESCER</v>
          </cell>
          <cell r="J591">
            <v>40.5</v>
          </cell>
          <cell r="K591">
            <v>254.77</v>
          </cell>
          <cell r="N591">
            <v>181.32999999999998</v>
          </cell>
        </row>
        <row r="592">
          <cell r="B592">
            <v>90520</v>
          </cell>
          <cell r="C592" t="str">
            <v>ARGAMASSA DE CIMENTO E AREIA 1:4</v>
          </cell>
          <cell r="D592" t="str">
            <v>m³</v>
          </cell>
          <cell r="E592">
            <v>8.14</v>
          </cell>
          <cell r="F592">
            <v>67.16</v>
          </cell>
          <cell r="G592">
            <v>75.3</v>
          </cell>
          <cell r="H592">
            <v>86.13</v>
          </cell>
          <cell r="I592" t="str">
            <v>ACRESCER</v>
          </cell>
          <cell r="J592">
            <v>40.5</v>
          </cell>
          <cell r="K592">
            <v>226.81</v>
          </cell>
          <cell r="N592">
            <v>161.43</v>
          </cell>
        </row>
        <row r="593">
          <cell r="B593">
            <v>90521</v>
          </cell>
          <cell r="C593" t="str">
            <v>FORMAS</v>
          </cell>
          <cell r="D593" t="str">
            <v>m²</v>
          </cell>
          <cell r="E593">
            <v>0.13</v>
          </cell>
          <cell r="F593">
            <v>6.22</v>
          </cell>
          <cell r="G593">
            <v>6.35</v>
          </cell>
          <cell r="H593">
            <v>1.93</v>
          </cell>
          <cell r="I593" t="str">
            <v>ACRESCER</v>
          </cell>
          <cell r="J593">
            <v>40.5</v>
          </cell>
          <cell r="K593">
            <v>11.63</v>
          </cell>
          <cell r="N593">
            <v>8.2799999999999994</v>
          </cell>
        </row>
        <row r="594">
          <cell r="B594">
            <v>90522</v>
          </cell>
          <cell r="C594" t="str">
            <v>DOBRAGEM E COLOCACAO DE ARMADURA</v>
          </cell>
          <cell r="D594" t="str">
            <v>KG</v>
          </cell>
          <cell r="E594">
            <v>0</v>
          </cell>
          <cell r="F594">
            <v>0.75</v>
          </cell>
          <cell r="G594">
            <v>0.75</v>
          </cell>
          <cell r="H594">
            <v>1.17</v>
          </cell>
          <cell r="I594" t="str">
            <v>ACRESCER</v>
          </cell>
          <cell r="J594">
            <v>40.5</v>
          </cell>
          <cell r="K594">
            <v>2.7</v>
          </cell>
          <cell r="N594">
            <v>1.92</v>
          </cell>
        </row>
        <row r="595">
          <cell r="B595">
            <v>90523</v>
          </cell>
          <cell r="C595" t="str">
            <v>ESCAVACAO MANUAL EM MATERIAL DE 1A. CATEGORIA</v>
          </cell>
          <cell r="D595" t="str">
            <v>m³</v>
          </cell>
          <cell r="E595">
            <v>0</v>
          </cell>
          <cell r="F595">
            <v>7.37</v>
          </cell>
          <cell r="G595">
            <v>7.37</v>
          </cell>
          <cell r="H595">
            <v>0</v>
          </cell>
          <cell r="I595" t="str">
            <v>-</v>
          </cell>
          <cell r="J595">
            <v>40.5</v>
          </cell>
          <cell r="K595">
            <v>10.35</v>
          </cell>
          <cell r="N595">
            <v>7.37</v>
          </cell>
        </row>
        <row r="596">
          <cell r="B596">
            <v>90524</v>
          </cell>
          <cell r="C596" t="str">
            <v>ESCAVACAO MANUAL EM MATERIAL DE 2A. CATEGORIA</v>
          </cell>
          <cell r="D596" t="str">
            <v>m³</v>
          </cell>
          <cell r="E596">
            <v>0</v>
          </cell>
          <cell r="F596">
            <v>17.87</v>
          </cell>
          <cell r="G596">
            <v>17.87</v>
          </cell>
          <cell r="H596">
            <v>0</v>
          </cell>
          <cell r="I596" t="str">
            <v>-</v>
          </cell>
          <cell r="J596">
            <v>40.5</v>
          </cell>
          <cell r="K596">
            <v>25.11</v>
          </cell>
          <cell r="N596">
            <v>17.87</v>
          </cell>
        </row>
        <row r="597">
          <cell r="B597">
            <v>90525</v>
          </cell>
          <cell r="C597" t="str">
            <v>ESCAVACAO MANUAL DE VALAS EM MATERIAL DE 3A. CATEGORIA</v>
          </cell>
          <cell r="D597" t="str">
            <v>m³</v>
          </cell>
          <cell r="E597">
            <v>11.82</v>
          </cell>
          <cell r="F597">
            <v>4.75</v>
          </cell>
          <cell r="G597">
            <v>16.57</v>
          </cell>
          <cell r="H597">
            <v>13.51</v>
          </cell>
          <cell r="I597" t="str">
            <v>-</v>
          </cell>
          <cell r="J597">
            <v>40.5</v>
          </cell>
          <cell r="K597">
            <v>42.26</v>
          </cell>
          <cell r="N597">
            <v>30.08</v>
          </cell>
        </row>
        <row r="598">
          <cell r="B598">
            <v>90526</v>
          </cell>
          <cell r="C598" t="str">
            <v>ESCAVACAO MECANICA DE VALAS EM MATERIAL DE 1A. CATEGORIA</v>
          </cell>
          <cell r="D598" t="str">
            <v>m³</v>
          </cell>
          <cell r="E598">
            <v>2.37</v>
          </cell>
          <cell r="F598">
            <v>0.23</v>
          </cell>
          <cell r="G598">
            <v>2.6</v>
          </cell>
          <cell r="H598">
            <v>0</v>
          </cell>
          <cell r="I598" t="str">
            <v>-</v>
          </cell>
          <cell r="J598">
            <v>40.5</v>
          </cell>
          <cell r="K598">
            <v>3.65</v>
          </cell>
          <cell r="N598">
            <v>2.6</v>
          </cell>
        </row>
        <row r="599">
          <cell r="B599">
            <v>90527</v>
          </cell>
          <cell r="C599" t="str">
            <v>ESCAVACAO MECANICA DE VALAS EM MATERIAL DE 2A. CATEGORIA</v>
          </cell>
          <cell r="D599" t="str">
            <v>m³</v>
          </cell>
          <cell r="E599">
            <v>3.08</v>
          </cell>
          <cell r="F599">
            <v>0.31</v>
          </cell>
          <cell r="G599">
            <v>3.39</v>
          </cell>
          <cell r="H599">
            <v>0</v>
          </cell>
          <cell r="I599" t="str">
            <v>-</v>
          </cell>
          <cell r="J599">
            <v>40.5</v>
          </cell>
          <cell r="K599">
            <v>4.76</v>
          </cell>
          <cell r="N599">
            <v>3.39</v>
          </cell>
        </row>
        <row r="600">
          <cell r="B600">
            <v>90528</v>
          </cell>
          <cell r="C600" t="str">
            <v>REATERRO E APILOAMENTO</v>
          </cell>
          <cell r="D600" t="str">
            <v>m³</v>
          </cell>
          <cell r="E600">
            <v>0</v>
          </cell>
          <cell r="F600">
            <v>3.69</v>
          </cell>
          <cell r="G600">
            <v>3.69</v>
          </cell>
          <cell r="H600">
            <v>0</v>
          </cell>
          <cell r="I600" t="str">
            <v>-</v>
          </cell>
          <cell r="J600">
            <v>40.5</v>
          </cell>
          <cell r="K600">
            <v>5.18</v>
          </cell>
          <cell r="N600">
            <v>3.69</v>
          </cell>
        </row>
        <row r="601">
          <cell r="B601">
            <v>90529</v>
          </cell>
          <cell r="C601" t="str">
            <v>ESCAVACAO E CARGA DE MATERIAL DE JAZIDA EM SOLO DE CLASSIFICACO UNICA</v>
          </cell>
          <cell r="D601" t="str">
            <v>m³</v>
          </cell>
          <cell r="E601">
            <v>2.46</v>
          </cell>
          <cell r="F601">
            <v>0.1</v>
          </cell>
          <cell r="G601">
            <v>2.56</v>
          </cell>
          <cell r="H601">
            <v>0.33</v>
          </cell>
          <cell r="I601" t="str">
            <v>-</v>
          </cell>
          <cell r="J601">
            <v>40.5</v>
          </cell>
          <cell r="K601">
            <v>4.0599999999999996</v>
          </cell>
          <cell r="N601">
            <v>2.89</v>
          </cell>
        </row>
        <row r="602">
          <cell r="B602">
            <v>90533</v>
          </cell>
          <cell r="C602" t="str">
            <v>ASSENTAMENTO DE TUBO D=0,40 M</v>
          </cell>
          <cell r="D602" t="str">
            <v>m</v>
          </cell>
          <cell r="E602">
            <v>0</v>
          </cell>
          <cell r="F602">
            <v>6.72</v>
          </cell>
          <cell r="G602">
            <v>6.72</v>
          </cell>
          <cell r="H602">
            <v>0</v>
          </cell>
          <cell r="I602" t="str">
            <v>ACRESCER</v>
          </cell>
          <cell r="J602">
            <v>40.5</v>
          </cell>
          <cell r="K602">
            <v>9.44</v>
          </cell>
          <cell r="N602">
            <v>6.72</v>
          </cell>
        </row>
        <row r="603">
          <cell r="B603">
            <v>90534</v>
          </cell>
          <cell r="C603" t="str">
            <v>ASSENTAMENTO DE TUBO D=0,60 M</v>
          </cell>
          <cell r="D603" t="str">
            <v>m</v>
          </cell>
          <cell r="E603">
            <v>0</v>
          </cell>
          <cell r="F603">
            <v>11.19</v>
          </cell>
          <cell r="G603">
            <v>11.19</v>
          </cell>
          <cell r="H603">
            <v>0</v>
          </cell>
          <cell r="I603" t="str">
            <v>ACRESCER</v>
          </cell>
          <cell r="J603">
            <v>40.5</v>
          </cell>
          <cell r="K603">
            <v>15.72</v>
          </cell>
          <cell r="N603">
            <v>11.19</v>
          </cell>
        </row>
        <row r="604">
          <cell r="B604">
            <v>90535</v>
          </cell>
          <cell r="C604" t="str">
            <v>ASSENTAMENTO DE TUBO D=0,80 M</v>
          </cell>
          <cell r="D604" t="str">
            <v>m</v>
          </cell>
          <cell r="E604">
            <v>0</v>
          </cell>
          <cell r="F604">
            <v>13.43</v>
          </cell>
          <cell r="G604">
            <v>13.43</v>
          </cell>
          <cell r="H604">
            <v>0</v>
          </cell>
          <cell r="I604" t="str">
            <v>ACRESCER</v>
          </cell>
          <cell r="J604">
            <v>40.5</v>
          </cell>
          <cell r="K604">
            <v>18.87</v>
          </cell>
          <cell r="N604">
            <v>13.43</v>
          </cell>
        </row>
        <row r="605">
          <cell r="B605">
            <v>90536</v>
          </cell>
          <cell r="C605" t="str">
            <v>ASSENTAMENTO DE TUBO D=1,00 M</v>
          </cell>
          <cell r="D605" t="str">
            <v>m</v>
          </cell>
          <cell r="E605">
            <v>0</v>
          </cell>
          <cell r="F605">
            <v>16.79</v>
          </cell>
          <cell r="G605">
            <v>16.79</v>
          </cell>
          <cell r="H605">
            <v>0</v>
          </cell>
          <cell r="I605" t="str">
            <v>ACRESCER</v>
          </cell>
          <cell r="J605">
            <v>40.5</v>
          </cell>
          <cell r="K605">
            <v>23.59</v>
          </cell>
          <cell r="N605">
            <v>16.79</v>
          </cell>
        </row>
        <row r="606">
          <cell r="B606">
            <v>90537</v>
          </cell>
          <cell r="C606" t="str">
            <v>ASSENTAMENTO DE TUBO D=1,20 M</v>
          </cell>
          <cell r="D606" t="str">
            <v>m</v>
          </cell>
          <cell r="E606">
            <v>0</v>
          </cell>
          <cell r="F606">
            <v>27.98</v>
          </cell>
          <cell r="G606">
            <v>27.98</v>
          </cell>
          <cell r="H606">
            <v>0</v>
          </cell>
          <cell r="I606" t="str">
            <v>ACRESCER</v>
          </cell>
          <cell r="J606">
            <v>40.5</v>
          </cell>
          <cell r="K606">
            <v>39.31</v>
          </cell>
          <cell r="N606">
            <v>27.98</v>
          </cell>
        </row>
        <row r="607">
          <cell r="B607">
            <v>90541</v>
          </cell>
          <cell r="C607" t="str">
            <v>TRANSPORTE COMERCIAL EM CARROCERIA</v>
          </cell>
          <cell r="D607" t="str">
            <v>t.Km</v>
          </cell>
          <cell r="E607">
            <v>0.13</v>
          </cell>
          <cell r="F607">
            <v>0</v>
          </cell>
          <cell r="G607">
            <v>0.13</v>
          </cell>
          <cell r="H607">
            <v>0</v>
          </cell>
          <cell r="I607" t="str">
            <v>-</v>
          </cell>
          <cell r="J607">
            <v>40.5</v>
          </cell>
          <cell r="K607">
            <v>0.18</v>
          </cell>
          <cell r="N607">
            <v>0.13</v>
          </cell>
        </row>
        <row r="608">
          <cell r="B608">
            <v>90542</v>
          </cell>
          <cell r="C608" t="str">
            <v>TRANSPORTE COMERCIAL EM BASCULANTE</v>
          </cell>
          <cell r="D608" t="str">
            <v>t.Km</v>
          </cell>
          <cell r="E608">
            <v>0.14000000000000001</v>
          </cell>
          <cell r="F608">
            <v>0</v>
          </cell>
          <cell r="G608">
            <v>0.14000000000000001</v>
          </cell>
          <cell r="H608">
            <v>0</v>
          </cell>
          <cell r="I608" t="str">
            <v>-</v>
          </cell>
          <cell r="J608">
            <v>40.5</v>
          </cell>
          <cell r="K608">
            <v>0.2</v>
          </cell>
          <cell r="N608">
            <v>0.14000000000000001</v>
          </cell>
        </row>
        <row r="609">
          <cell r="B609">
            <v>90543</v>
          </cell>
          <cell r="C609" t="str">
            <v>TRANSPORTE LOCAL EM BASCULANTE</v>
          </cell>
          <cell r="D609" t="str">
            <v>t.Km</v>
          </cell>
          <cell r="E609">
            <v>0.17</v>
          </cell>
          <cell r="F609">
            <v>0</v>
          </cell>
          <cell r="G609">
            <v>0.17</v>
          </cell>
          <cell r="H609">
            <v>0</v>
          </cell>
          <cell r="I609" t="str">
            <v>-</v>
          </cell>
          <cell r="J609">
            <v>40.5</v>
          </cell>
          <cell r="K609">
            <v>0.24</v>
          </cell>
          <cell r="N609">
            <v>0.17</v>
          </cell>
        </row>
        <row r="610">
          <cell r="B610">
            <v>90544</v>
          </cell>
          <cell r="C610" t="str">
            <v>TRANSPORTE DE MATERIAL DE JAZIDA</v>
          </cell>
          <cell r="D610" t="str">
            <v>t.Km</v>
          </cell>
          <cell r="E610">
            <v>0.25</v>
          </cell>
          <cell r="F610">
            <v>0</v>
          </cell>
          <cell r="G610">
            <v>0.25</v>
          </cell>
          <cell r="H610">
            <v>0</v>
          </cell>
          <cell r="I610" t="str">
            <v>-</v>
          </cell>
          <cell r="J610">
            <v>40.5</v>
          </cell>
          <cell r="K610">
            <v>0.35</v>
          </cell>
          <cell r="N610">
            <v>0.25</v>
          </cell>
        </row>
        <row r="611">
          <cell r="B611">
            <v>90555</v>
          </cell>
          <cell r="C611" t="str">
            <v>FABRICACAO DE BALIZADOR DE CONCRETO</v>
          </cell>
          <cell r="D611" t="str">
            <v>Und</v>
          </cell>
          <cell r="E611">
            <v>0</v>
          </cell>
          <cell r="F611">
            <v>0</v>
          </cell>
          <cell r="G611">
            <v>0</v>
          </cell>
          <cell r="H611">
            <v>2.4500000000000002</v>
          </cell>
          <cell r="I611" t="str">
            <v>-</v>
          </cell>
          <cell r="J611">
            <v>40.5</v>
          </cell>
          <cell r="K611">
            <v>3.44</v>
          </cell>
          <cell r="N611">
            <v>2.4500000000000002</v>
          </cell>
        </row>
        <row r="612">
          <cell r="B612">
            <v>90556</v>
          </cell>
          <cell r="C612" t="str">
            <v>FABRICACAO DE GUARDA CORPO PADRAO DERMAT</v>
          </cell>
          <cell r="D612" t="str">
            <v>m</v>
          </cell>
          <cell r="E612">
            <v>0</v>
          </cell>
          <cell r="F612">
            <v>0</v>
          </cell>
          <cell r="G612">
            <v>0</v>
          </cell>
          <cell r="H612">
            <v>17.32</v>
          </cell>
          <cell r="I612" t="str">
            <v>-</v>
          </cell>
          <cell r="J612">
            <v>40.5</v>
          </cell>
          <cell r="K612">
            <v>24.33</v>
          </cell>
          <cell r="N612">
            <v>17.32</v>
          </cell>
        </row>
        <row r="613">
          <cell r="B613">
            <v>90557</v>
          </cell>
          <cell r="C613" t="str">
            <v>AREIA EXTRAIDA</v>
          </cell>
          <cell r="D613" t="str">
            <v>m³</v>
          </cell>
          <cell r="E613">
            <v>3.73</v>
          </cell>
          <cell r="F613">
            <v>2.96</v>
          </cell>
          <cell r="G613">
            <v>6.69</v>
          </cell>
          <cell r="H613">
            <v>4.29</v>
          </cell>
          <cell r="I613" t="str">
            <v>-</v>
          </cell>
          <cell r="J613">
            <v>40.5</v>
          </cell>
          <cell r="K613">
            <v>15.43</v>
          </cell>
          <cell r="N613">
            <v>10.98</v>
          </cell>
        </row>
        <row r="614">
          <cell r="B614">
            <v>90558</v>
          </cell>
          <cell r="C614" t="str">
            <v>BRITA PRODUZIDA</v>
          </cell>
          <cell r="D614" t="str">
            <v>m³</v>
          </cell>
          <cell r="E614">
            <v>13.68</v>
          </cell>
          <cell r="F614">
            <v>2.86</v>
          </cell>
          <cell r="G614">
            <v>16.54</v>
          </cell>
          <cell r="H614">
            <v>6.9</v>
          </cell>
          <cell r="I614" t="str">
            <v>-</v>
          </cell>
          <cell r="J614">
            <v>40.5</v>
          </cell>
          <cell r="K614">
            <v>32.93</v>
          </cell>
          <cell r="N614">
            <v>23.439999999999998</v>
          </cell>
        </row>
        <row r="615">
          <cell r="B615">
            <v>90559</v>
          </cell>
          <cell r="C615" t="str">
            <v>ROCHA EXTRAIDA</v>
          </cell>
          <cell r="D615" t="str">
            <v>m³</v>
          </cell>
          <cell r="E615">
            <v>1.79</v>
          </cell>
          <cell r="F615">
            <v>0.17</v>
          </cell>
          <cell r="G615">
            <v>1.94</v>
          </cell>
          <cell r="H615">
            <v>5.37</v>
          </cell>
          <cell r="I615" t="str">
            <v>-</v>
          </cell>
          <cell r="J615">
            <v>40.5</v>
          </cell>
          <cell r="K615">
            <v>10.27</v>
          </cell>
          <cell r="N615">
            <v>7.3100000000000005</v>
          </cell>
        </row>
        <row r="616">
          <cell r="B616">
            <v>90560</v>
          </cell>
          <cell r="C616" t="str">
            <v>EXTRACAO E PRODUCAO DE PEDRA DE MAO</v>
          </cell>
          <cell r="D616" t="str">
            <v>m³</v>
          </cell>
          <cell r="E616">
            <v>6.84</v>
          </cell>
          <cell r="F616">
            <v>1.43</v>
          </cell>
          <cell r="G616">
            <v>8.27</v>
          </cell>
          <cell r="H616">
            <v>6.81</v>
          </cell>
          <cell r="I616" t="str">
            <v>-</v>
          </cell>
          <cell r="J616">
            <v>40.5</v>
          </cell>
          <cell r="K616">
            <v>21.19</v>
          </cell>
          <cell r="N616">
            <v>15.079999999999998</v>
          </cell>
        </row>
        <row r="617">
          <cell r="B617">
            <v>90570</v>
          </cell>
          <cell r="C617" t="str">
            <v>PLACA DE SINALIZACAO E SUPORTE</v>
          </cell>
          <cell r="D617" t="str">
            <v>m²</v>
          </cell>
          <cell r="E617">
            <v>0</v>
          </cell>
          <cell r="F617">
            <v>0</v>
          </cell>
          <cell r="G617">
            <v>0</v>
          </cell>
          <cell r="H617">
            <v>118.59</v>
          </cell>
          <cell r="I617" t="str">
            <v>-</v>
          </cell>
          <cell r="J617">
            <v>40.5</v>
          </cell>
          <cell r="K617">
            <v>166.62</v>
          </cell>
          <cell r="N617">
            <v>118.59</v>
          </cell>
        </row>
        <row r="618">
          <cell r="B618">
            <v>90571</v>
          </cell>
          <cell r="C618" t="str">
            <v>DEFENSA METALICA</v>
          </cell>
          <cell r="D618" t="str">
            <v>m</v>
          </cell>
          <cell r="E618">
            <v>0</v>
          </cell>
          <cell r="F618">
            <v>0</v>
          </cell>
          <cell r="G618">
            <v>0</v>
          </cell>
          <cell r="H618">
            <v>43.43</v>
          </cell>
          <cell r="I618" t="str">
            <v>-</v>
          </cell>
          <cell r="J618">
            <v>40.5</v>
          </cell>
          <cell r="K618">
            <v>61.02</v>
          </cell>
          <cell r="N618">
            <v>43.43</v>
          </cell>
        </row>
        <row r="619">
          <cell r="B619">
            <v>90535</v>
          </cell>
          <cell r="C619" t="str">
            <v>ASSENTAMENTO DE TUBO D=0,80 M</v>
          </cell>
          <cell r="D619" t="str">
            <v>m</v>
          </cell>
          <cell r="E619">
            <v>0</v>
          </cell>
          <cell r="F619">
            <v>12.14</v>
          </cell>
          <cell r="G619">
            <v>12.14</v>
          </cell>
          <cell r="H619">
            <v>0</v>
          </cell>
          <cell r="I619" t="str">
            <v>ACRESCER</v>
          </cell>
          <cell r="J619">
            <v>40.5</v>
          </cell>
          <cell r="K619">
            <v>17.059999999999999</v>
          </cell>
          <cell r="N619">
            <v>12.14</v>
          </cell>
        </row>
        <row r="620">
          <cell r="B620">
            <v>90536</v>
          </cell>
          <cell r="C620" t="str">
            <v>ASSENTAMENTO DE TUBO D=1,00 M</v>
          </cell>
          <cell r="D620" t="str">
            <v>m</v>
          </cell>
          <cell r="E620">
            <v>0</v>
          </cell>
          <cell r="F620">
            <v>15.18</v>
          </cell>
          <cell r="G620">
            <v>15.18</v>
          </cell>
          <cell r="H620">
            <v>0</v>
          </cell>
          <cell r="I620" t="str">
            <v>ACRESCER</v>
          </cell>
          <cell r="J620">
            <v>40.5</v>
          </cell>
          <cell r="K620">
            <v>21.33</v>
          </cell>
          <cell r="N620">
            <v>15.18</v>
          </cell>
        </row>
        <row r="621">
          <cell r="B621">
            <v>90537</v>
          </cell>
          <cell r="C621" t="str">
            <v>ASSENTAMENTO DE TUBO D=1,20 M</v>
          </cell>
          <cell r="D621" t="str">
            <v>m</v>
          </cell>
          <cell r="E621">
            <v>0</v>
          </cell>
          <cell r="F621">
            <v>25.3</v>
          </cell>
          <cell r="G621">
            <v>25.3</v>
          </cell>
          <cell r="H621">
            <v>0</v>
          </cell>
          <cell r="I621" t="str">
            <v>ACRESCER</v>
          </cell>
          <cell r="J621">
            <v>40.5</v>
          </cell>
          <cell r="K621">
            <v>35.549999999999997</v>
          </cell>
          <cell r="N621">
            <v>25.3</v>
          </cell>
        </row>
        <row r="622">
          <cell r="B622">
            <v>90541</v>
          </cell>
          <cell r="C622" t="str">
            <v>TRANSPORTE COMERCIAL EM CARROCERIA</v>
          </cell>
          <cell r="D622" t="str">
            <v>t.Km</v>
          </cell>
          <cell r="E622">
            <v>0.11</v>
          </cell>
          <cell r="F622">
            <v>0</v>
          </cell>
          <cell r="G622">
            <v>0.11</v>
          </cell>
          <cell r="H622">
            <v>0</v>
          </cell>
          <cell r="I622" t="str">
            <v>-</v>
          </cell>
          <cell r="J622">
            <v>40.5</v>
          </cell>
          <cell r="K622">
            <v>0.15</v>
          </cell>
          <cell r="N622">
            <v>0.11</v>
          </cell>
        </row>
        <row r="623">
          <cell r="B623">
            <v>90542</v>
          </cell>
          <cell r="C623" t="str">
            <v>TRANSPORTE COMERCIAL EM BASCULANTE</v>
          </cell>
          <cell r="D623" t="str">
            <v>t.Km</v>
          </cell>
          <cell r="E623">
            <v>0.13</v>
          </cell>
          <cell r="F623">
            <v>0</v>
          </cell>
          <cell r="G623">
            <v>0.13</v>
          </cell>
          <cell r="H623">
            <v>0</v>
          </cell>
          <cell r="I623" t="str">
            <v>-</v>
          </cell>
          <cell r="J623">
            <v>40.5</v>
          </cell>
          <cell r="K623">
            <v>0.18</v>
          </cell>
          <cell r="N623">
            <v>0.13</v>
          </cell>
        </row>
        <row r="624">
          <cell r="B624">
            <v>90543</v>
          </cell>
          <cell r="C624" t="str">
            <v>TRANSPORTE LOCAL EM BASCULANTE</v>
          </cell>
          <cell r="D624" t="str">
            <v>t.Km</v>
          </cell>
          <cell r="E624">
            <v>0.16</v>
          </cell>
          <cell r="F624">
            <v>0</v>
          </cell>
          <cell r="G624">
            <v>0.16</v>
          </cell>
          <cell r="H624">
            <v>0</v>
          </cell>
          <cell r="I624" t="str">
            <v>-</v>
          </cell>
          <cell r="J624">
            <v>40.5</v>
          </cell>
          <cell r="K624">
            <v>0.22</v>
          </cell>
          <cell r="N624">
            <v>0.16</v>
          </cell>
        </row>
        <row r="625">
          <cell r="B625">
            <v>90544</v>
          </cell>
          <cell r="C625" t="str">
            <v>TRANSPORTE DE MATERIAL DE JAZIDA</v>
          </cell>
          <cell r="D625" t="str">
            <v>t.Km</v>
          </cell>
          <cell r="E625">
            <v>0.22</v>
          </cell>
          <cell r="F625">
            <v>0</v>
          </cell>
          <cell r="G625">
            <v>0.22</v>
          </cell>
          <cell r="H625">
            <v>0</v>
          </cell>
          <cell r="I625" t="str">
            <v>-</v>
          </cell>
          <cell r="J625">
            <v>40.5</v>
          </cell>
          <cell r="K625">
            <v>0.31</v>
          </cell>
          <cell r="N625">
            <v>0.22</v>
          </cell>
        </row>
        <row r="626">
          <cell r="B626">
            <v>90555</v>
          </cell>
          <cell r="C626" t="str">
            <v>FABRICACAO DE BALIZADOR DE CONCRETO</v>
          </cell>
          <cell r="D626" t="str">
            <v>Und</v>
          </cell>
          <cell r="E626">
            <v>0</v>
          </cell>
          <cell r="F626">
            <v>0</v>
          </cell>
          <cell r="G626">
            <v>0</v>
          </cell>
          <cell r="H626">
            <v>2.02</v>
          </cell>
          <cell r="I626" t="str">
            <v>-</v>
          </cell>
          <cell r="J626">
            <v>40.5</v>
          </cell>
          <cell r="K626">
            <v>2.84</v>
          </cell>
          <cell r="N626">
            <v>2.02</v>
          </cell>
        </row>
        <row r="627">
          <cell r="B627">
            <v>90556</v>
          </cell>
          <cell r="C627" t="str">
            <v>FABRICACAO DE GUARDA CORPO PADRAO DERMAT</v>
          </cell>
          <cell r="D627" t="str">
            <v>m</v>
          </cell>
          <cell r="E627">
            <v>0</v>
          </cell>
          <cell r="F627">
            <v>0</v>
          </cell>
          <cell r="G627">
            <v>0</v>
          </cell>
          <cell r="H627">
            <v>14.96</v>
          </cell>
          <cell r="I627" t="str">
            <v>-</v>
          </cell>
          <cell r="J627">
            <v>40.5</v>
          </cell>
          <cell r="K627">
            <v>21.02</v>
          </cell>
          <cell r="N627">
            <v>14.96</v>
          </cell>
        </row>
        <row r="628">
          <cell r="B628">
            <v>90557</v>
          </cell>
          <cell r="C628" t="str">
            <v>AREIA EXTRAIDA</v>
          </cell>
          <cell r="D628" t="str">
            <v>m³</v>
          </cell>
          <cell r="E628">
            <v>3.18</v>
          </cell>
          <cell r="F628">
            <v>2.68</v>
          </cell>
          <cell r="G628">
            <v>5.86</v>
          </cell>
          <cell r="H628">
            <v>3.43</v>
          </cell>
          <cell r="I628" t="str">
            <v>-</v>
          </cell>
          <cell r="J628">
            <v>40.5</v>
          </cell>
          <cell r="K628">
            <v>13.05</v>
          </cell>
          <cell r="N628">
            <v>9.2900000000000009</v>
          </cell>
        </row>
        <row r="629">
          <cell r="B629">
            <v>90558</v>
          </cell>
          <cell r="C629" t="str">
            <v>BRITA PRODUZIDA</v>
          </cell>
          <cell r="D629" t="str">
            <v>m³</v>
          </cell>
          <cell r="E629">
            <v>12.91</v>
          </cell>
          <cell r="F629">
            <v>2.59</v>
          </cell>
          <cell r="G629">
            <v>15.5</v>
          </cell>
          <cell r="H629">
            <v>5.27</v>
          </cell>
          <cell r="I629" t="str">
            <v>-</v>
          </cell>
          <cell r="J629">
            <v>40.5</v>
          </cell>
          <cell r="K629">
            <v>29.18</v>
          </cell>
          <cell r="N629">
            <v>20.77</v>
          </cell>
        </row>
        <row r="630">
          <cell r="B630">
            <v>90559</v>
          </cell>
          <cell r="C630" t="str">
            <v>ROCHA EXTRAIDA</v>
          </cell>
          <cell r="D630" t="str">
            <v>m³</v>
          </cell>
          <cell r="E630">
            <v>1.48</v>
          </cell>
          <cell r="F630">
            <v>0.15</v>
          </cell>
          <cell r="G630">
            <v>1.63</v>
          </cell>
          <cell r="H630">
            <v>4.54</v>
          </cell>
          <cell r="I630" t="str">
            <v>-</v>
          </cell>
          <cell r="J630">
            <v>40.5</v>
          </cell>
          <cell r="K630">
            <v>8.67</v>
          </cell>
          <cell r="N630">
            <v>6.17</v>
          </cell>
        </row>
        <row r="631">
          <cell r="B631">
            <v>90560</v>
          </cell>
          <cell r="C631" t="str">
            <v>EXTRACAO E PRODUCAO DE PEDRA DE MAO</v>
          </cell>
          <cell r="D631" t="str">
            <v>m³</v>
          </cell>
          <cell r="E631">
            <v>6.46</v>
          </cell>
          <cell r="F631">
            <v>1.29</v>
          </cell>
          <cell r="G631">
            <v>7.75</v>
          </cell>
          <cell r="H631">
            <v>5.37</v>
          </cell>
          <cell r="I631" t="str">
            <v>-</v>
          </cell>
          <cell r="J631">
            <v>40.5</v>
          </cell>
          <cell r="K631">
            <v>18.43</v>
          </cell>
          <cell r="N631">
            <v>13.120000000000001</v>
          </cell>
        </row>
        <row r="632">
          <cell r="B632">
            <v>90570</v>
          </cell>
          <cell r="C632" t="str">
            <v>PLACA DE SINALIZACAO E SUPORTE</v>
          </cell>
          <cell r="D632" t="str">
            <v>m²</v>
          </cell>
          <cell r="E632">
            <v>0</v>
          </cell>
          <cell r="F632">
            <v>0</v>
          </cell>
          <cell r="G632">
            <v>0</v>
          </cell>
          <cell r="H632">
            <v>112.92</v>
          </cell>
          <cell r="I632" t="str">
            <v>-</v>
          </cell>
          <cell r="J632">
            <v>40.5</v>
          </cell>
          <cell r="K632">
            <v>158.65</v>
          </cell>
          <cell r="N632">
            <v>112.92</v>
          </cell>
        </row>
        <row r="633">
          <cell r="B633">
            <v>90571</v>
          </cell>
          <cell r="C633" t="str">
            <v>DEFENSA METALICA</v>
          </cell>
          <cell r="D633" t="str">
            <v>m</v>
          </cell>
          <cell r="E633">
            <v>0</v>
          </cell>
          <cell r="F633">
            <v>0</v>
          </cell>
          <cell r="G633">
            <v>0</v>
          </cell>
          <cell r="H633">
            <v>41.05</v>
          </cell>
          <cell r="I633" t="str">
            <v>-</v>
          </cell>
          <cell r="J633">
            <v>40.5</v>
          </cell>
          <cell r="K633">
            <v>57.68</v>
          </cell>
          <cell r="N633">
            <v>41.05</v>
          </cell>
        </row>
        <row r="634">
          <cell r="B634">
            <v>90556</v>
          </cell>
          <cell r="C634" t="str">
            <v>Fabricacao De Guarda Corpo Padrao Dermat</v>
          </cell>
          <cell r="D634" t="str">
            <v>m</v>
          </cell>
          <cell r="E634">
            <v>0</v>
          </cell>
          <cell r="F634">
            <v>0</v>
          </cell>
          <cell r="G634">
            <v>0</v>
          </cell>
          <cell r="H634">
            <v>14.07</v>
          </cell>
          <cell r="I634" t="str">
            <v>-</v>
          </cell>
          <cell r="J634">
            <v>40.5</v>
          </cell>
          <cell r="K634">
            <v>19.760000000000002</v>
          </cell>
          <cell r="N634">
            <v>14.07</v>
          </cell>
        </row>
        <row r="635">
          <cell r="B635">
            <v>90557</v>
          </cell>
          <cell r="C635" t="str">
            <v>Areia Extraida</v>
          </cell>
          <cell r="D635" t="str">
            <v>m³</v>
          </cell>
          <cell r="E635">
            <v>2.69</v>
          </cell>
          <cell r="F635">
            <v>2.57</v>
          </cell>
          <cell r="G635">
            <v>5.26</v>
          </cell>
          <cell r="H635">
            <v>3.22</v>
          </cell>
          <cell r="I635" t="str">
            <v>-</v>
          </cell>
          <cell r="J635">
            <v>40.5</v>
          </cell>
          <cell r="K635">
            <v>11.91</v>
          </cell>
          <cell r="N635">
            <v>8.48</v>
          </cell>
        </row>
        <row r="636">
          <cell r="B636">
            <v>90558</v>
          </cell>
          <cell r="C636" t="str">
            <v>Brita Produzida</v>
          </cell>
          <cell r="D636" t="str">
            <v>m³</v>
          </cell>
          <cell r="E636">
            <v>11.23</v>
          </cell>
          <cell r="F636">
            <v>2.48</v>
          </cell>
          <cell r="G636">
            <v>13.71</v>
          </cell>
          <cell r="H636">
            <v>4.37</v>
          </cell>
          <cell r="I636" t="str">
            <v>-</v>
          </cell>
          <cell r="J636">
            <v>40.5</v>
          </cell>
          <cell r="K636">
            <v>25.4</v>
          </cell>
          <cell r="N636">
            <v>18.080000000000002</v>
          </cell>
        </row>
        <row r="637">
          <cell r="B637">
            <v>90559</v>
          </cell>
          <cell r="C637" t="str">
            <v>Rocha Extraida</v>
          </cell>
          <cell r="D637" t="str">
            <v>m³</v>
          </cell>
          <cell r="E637">
            <v>1.25</v>
          </cell>
          <cell r="F637">
            <v>0.14000000000000001</v>
          </cell>
          <cell r="G637">
            <v>1.39</v>
          </cell>
          <cell r="H637">
            <v>3.56</v>
          </cell>
          <cell r="I637" t="str">
            <v>-</v>
          </cell>
          <cell r="J637">
            <v>40.5</v>
          </cell>
          <cell r="K637">
            <v>6.95</v>
          </cell>
          <cell r="N637">
            <v>4.95</v>
          </cell>
        </row>
        <row r="638">
          <cell r="B638">
            <v>90560</v>
          </cell>
          <cell r="C638" t="str">
            <v>Extracao E Producao De Pedra De Mao</v>
          </cell>
          <cell r="D638" t="str">
            <v>m³</v>
          </cell>
          <cell r="E638">
            <v>5.63</v>
          </cell>
          <cell r="F638">
            <v>1.24</v>
          </cell>
          <cell r="G638">
            <v>6.85</v>
          </cell>
          <cell r="H638">
            <v>4.4000000000000004</v>
          </cell>
          <cell r="I638" t="str">
            <v>-</v>
          </cell>
          <cell r="J638">
            <v>40.5</v>
          </cell>
          <cell r="K638">
            <v>15.8</v>
          </cell>
          <cell r="N638">
            <v>11.25</v>
          </cell>
        </row>
        <row r="639">
          <cell r="B639">
            <v>90570</v>
          </cell>
          <cell r="C639" t="str">
            <v>Placa De Sinalizacao E Suporte</v>
          </cell>
          <cell r="D639" t="str">
            <v>m²</v>
          </cell>
          <cell r="E639">
            <v>0</v>
          </cell>
          <cell r="F639">
            <v>0</v>
          </cell>
          <cell r="G639">
            <v>0</v>
          </cell>
          <cell r="H639">
            <v>109.99</v>
          </cell>
          <cell r="I639" t="str">
            <v>-</v>
          </cell>
          <cell r="J639">
            <v>40.5</v>
          </cell>
          <cell r="K639">
            <v>154.53</v>
          </cell>
          <cell r="N639">
            <v>109.99</v>
          </cell>
        </row>
        <row r="640">
          <cell r="B640">
            <v>90571</v>
          </cell>
          <cell r="C640" t="str">
            <v>Defensa Metalica</v>
          </cell>
          <cell r="D640" t="str">
            <v>m</v>
          </cell>
          <cell r="E640">
            <v>0</v>
          </cell>
          <cell r="F640">
            <v>0</v>
          </cell>
          <cell r="G640">
            <v>0</v>
          </cell>
          <cell r="H640">
            <v>39.75</v>
          </cell>
          <cell r="I640" t="str">
            <v>-</v>
          </cell>
          <cell r="J640">
            <v>40.5</v>
          </cell>
          <cell r="K640">
            <v>55.84</v>
          </cell>
          <cell r="N640">
            <v>39.75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anterior"/>
      <sheetName val="Físico_med"/>
      <sheetName val="Ofício"/>
      <sheetName val="RELATÓRIO"/>
      <sheetName val="RESUMO-DVOP_JBS"/>
      <sheetName val="RESUMO-DVOP_JBS (2)"/>
      <sheetName val="RESUMO-DVOP MOD SEET"/>
      <sheetName val="Crono Físico-Financeiro"/>
      <sheetName val="Mat Asf "/>
      <sheetName val="RESUMO-DVOP_AGRIMAT"/>
      <sheetName val="REAJU (2)"/>
      <sheetName val="Mat Asf"/>
      <sheetName val="Meio fio"/>
      <sheetName val="Desmatamento "/>
      <sheetName val="Limpeza da faixa de domínio"/>
      <sheetName val="Remoção"/>
      <sheetName val="OAC"/>
      <sheetName val="Regula"/>
      <sheetName val="Sub-base"/>
      <sheetName val="Base"/>
      <sheetName val="Imprimação"/>
      <sheetName val="TSD-FOG"/>
      <sheetName val="AGREGADOS"/>
      <sheetName val="Dreno"/>
      <sheetName val="Cerca"/>
      <sheetName val="Valeta"/>
      <sheetName val="Enleivamento"/>
      <sheetName val="Valeta (3)"/>
      <sheetName val="DMT modelo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em."/>
      <sheetName val="Ofício"/>
      <sheetName val="Resumo"/>
      <sheetName val="C. Físico-Finan"/>
      <sheetName val="Fisico Sangue 2"/>
      <sheetName val="Folha 1"/>
      <sheetName val="Tubul.  2"/>
      <sheetName val="Tub. 3 "/>
      <sheetName val="Tub. 4"/>
      <sheetName val="Folha 6"/>
      <sheetName val="Folha 7"/>
      <sheetName val="Transp. med."/>
      <sheetName val="Trans Licit."/>
      <sheetName val="Planilha"/>
      <sheetName val="CronFIFI"/>
      <sheetName val="Físico Sangue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-BENS III"/>
      <sheetName val="Físico-Financeiro - Contas"/>
      <sheetName val="Cronograma"/>
      <sheetName val="Planilha do Plano"/>
      <sheetName val="Anexo III - Cronograma"/>
      <sheetName val="Boletim"/>
      <sheetName val="Plan2"/>
      <sheetName val="Medição__ficha_DNER"/>
      <sheetName val="Anexo 1"/>
      <sheetName val="Anexo 2"/>
      <sheetName val="Anexo 3"/>
      <sheetName val="RELATÓRIO"/>
      <sheetName val="RESUMO-DVOP"/>
      <sheetName val="REAJU"/>
      <sheetName val="Cronograma Físico-Financeiro"/>
      <sheetName val="Aterro (2)"/>
      <sheetName val="Aterro"/>
      <sheetName val="Aterro (3)"/>
      <sheetName val="DMT MEDIÇÃO"/>
      <sheetName val="Plan1"/>
      <sheetName val="Cortes"/>
      <sheetName val="ESCAVAÇÃO"/>
      <sheetName val="(2)"/>
      <sheetName val="Limpeza da faixa de domínio"/>
      <sheetName val="Regula"/>
      <sheetName val="Sub-base"/>
      <sheetName val="Base"/>
      <sheetName val="Ligação"/>
      <sheetName val="TSD-FOG"/>
      <sheetName val="AGREGADOS"/>
      <sheetName val="Pintura"/>
      <sheetName val="GRAMA"/>
      <sheetName val="BSTC (3)"/>
      <sheetName val="DMT DIGITA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3">
          <cell r="D53">
            <v>0</v>
          </cell>
        </row>
        <row r="58">
          <cell r="D58">
            <v>0</v>
          </cell>
        </row>
        <row r="64">
          <cell r="D64">
            <v>0</v>
          </cell>
        </row>
        <row r="69">
          <cell r="D69">
            <v>0</v>
          </cell>
        </row>
        <row r="74">
          <cell r="D74">
            <v>0</v>
          </cell>
        </row>
        <row r="79">
          <cell r="D79">
            <v>0</v>
          </cell>
        </row>
        <row r="84">
          <cell r="D84">
            <v>0</v>
          </cell>
        </row>
        <row r="89">
          <cell r="D89">
            <v>0</v>
          </cell>
        </row>
        <row r="93">
          <cell r="D93">
            <v>0</v>
          </cell>
        </row>
        <row r="98">
          <cell r="D98">
            <v>0</v>
          </cell>
        </row>
        <row r="118">
          <cell r="D118">
            <v>0</v>
          </cell>
        </row>
        <row r="139">
          <cell r="D139">
            <v>37413.599999999999</v>
          </cell>
        </row>
        <row r="159">
          <cell r="D159">
            <v>0</v>
          </cell>
        </row>
        <row r="174">
          <cell r="D174">
            <v>0</v>
          </cell>
        </row>
        <row r="189">
          <cell r="D189">
            <v>0</v>
          </cell>
        </row>
        <row r="205">
          <cell r="D205">
            <v>32</v>
          </cell>
        </row>
        <row r="235">
          <cell r="D235">
            <v>4</v>
          </cell>
        </row>
        <row r="240">
          <cell r="D240">
            <v>2</v>
          </cell>
        </row>
        <row r="245">
          <cell r="D245">
            <v>6</v>
          </cell>
        </row>
        <row r="250">
          <cell r="D250">
            <v>0</v>
          </cell>
        </row>
        <row r="255">
          <cell r="D255">
            <v>0</v>
          </cell>
        </row>
        <row r="260">
          <cell r="D260">
            <v>18</v>
          </cell>
        </row>
        <row r="265">
          <cell r="D265">
            <v>19</v>
          </cell>
        </row>
        <row r="270">
          <cell r="D270">
            <v>2</v>
          </cell>
        </row>
        <row r="275">
          <cell r="D275">
            <v>2</v>
          </cell>
        </row>
        <row r="280">
          <cell r="D280">
            <v>18</v>
          </cell>
        </row>
        <row r="285">
          <cell r="D285">
            <v>2</v>
          </cell>
        </row>
        <row r="310">
          <cell r="D310">
            <v>0</v>
          </cell>
        </row>
        <row r="315">
          <cell r="D315">
            <v>0</v>
          </cell>
        </row>
        <row r="320">
          <cell r="D320">
            <v>0</v>
          </cell>
        </row>
        <row r="325">
          <cell r="D325">
            <v>0</v>
          </cell>
        </row>
        <row r="339">
          <cell r="D339">
            <v>0</v>
          </cell>
        </row>
        <row r="344">
          <cell r="D344">
            <v>138</v>
          </cell>
        </row>
        <row r="349">
          <cell r="D349">
            <v>168</v>
          </cell>
        </row>
        <row r="354">
          <cell r="D354">
            <v>0</v>
          </cell>
        </row>
        <row r="359">
          <cell r="D359">
            <v>0</v>
          </cell>
        </row>
        <row r="365">
          <cell r="D365">
            <v>0</v>
          </cell>
        </row>
        <row r="370">
          <cell r="D370">
            <v>0</v>
          </cell>
        </row>
        <row r="390">
          <cell r="D390">
            <v>0</v>
          </cell>
        </row>
        <row r="395">
          <cell r="D395">
            <v>0</v>
          </cell>
        </row>
        <row r="430">
          <cell r="D430">
            <v>0</v>
          </cell>
        </row>
        <row r="434">
          <cell r="D434">
            <v>0</v>
          </cell>
        </row>
        <row r="439">
          <cell r="D439">
            <v>0</v>
          </cell>
        </row>
        <row r="444">
          <cell r="D444">
            <v>0</v>
          </cell>
        </row>
        <row r="449">
          <cell r="D449">
            <v>0</v>
          </cell>
        </row>
        <row r="454">
          <cell r="D454">
            <v>0</v>
          </cell>
        </row>
        <row r="459">
          <cell r="D459">
            <v>0</v>
          </cell>
        </row>
        <row r="464">
          <cell r="D464">
            <v>0</v>
          </cell>
        </row>
        <row r="469">
          <cell r="D469">
            <v>0</v>
          </cell>
        </row>
        <row r="474">
          <cell r="D474">
            <v>0</v>
          </cell>
        </row>
        <row r="479">
          <cell r="D479">
            <v>166.32000000000002</v>
          </cell>
        </row>
        <row r="484">
          <cell r="D484">
            <v>0</v>
          </cell>
        </row>
        <row r="490">
          <cell r="D490">
            <v>0</v>
          </cell>
        </row>
        <row r="495">
          <cell r="D495">
            <v>0</v>
          </cell>
        </row>
        <row r="520">
          <cell r="D520">
            <v>0</v>
          </cell>
        </row>
        <row r="525">
          <cell r="D525">
            <v>0</v>
          </cell>
        </row>
        <row r="530">
          <cell r="D530">
            <v>0</v>
          </cell>
        </row>
        <row r="535">
          <cell r="D535">
            <v>0</v>
          </cell>
        </row>
        <row r="545">
          <cell r="D545">
            <v>0</v>
          </cell>
        </row>
        <row r="550">
          <cell r="D550">
            <v>0</v>
          </cell>
        </row>
        <row r="555">
          <cell r="D555">
            <v>0</v>
          </cell>
        </row>
        <row r="560">
          <cell r="D560">
            <v>0</v>
          </cell>
        </row>
        <row r="572">
          <cell r="D572">
            <v>0</v>
          </cell>
        </row>
        <row r="577">
          <cell r="D577">
            <v>0</v>
          </cell>
        </row>
        <row r="582">
          <cell r="D582">
            <v>0</v>
          </cell>
        </row>
        <row r="587">
          <cell r="D587">
            <v>0</v>
          </cell>
        </row>
        <row r="592">
          <cell r="D592">
            <v>0</v>
          </cell>
        </row>
        <row r="597">
          <cell r="D597">
            <v>0</v>
          </cell>
        </row>
        <row r="602">
          <cell r="D602">
            <v>0</v>
          </cell>
        </row>
        <row r="607">
          <cell r="D607">
            <v>0</v>
          </cell>
        </row>
        <row r="612">
          <cell r="D612">
            <v>0</v>
          </cell>
        </row>
        <row r="616">
          <cell r="D616">
            <v>0</v>
          </cell>
        </row>
        <row r="621">
          <cell r="D621">
            <v>0</v>
          </cell>
        </row>
        <row r="626">
          <cell r="D626">
            <v>0</v>
          </cell>
        </row>
        <row r="631">
          <cell r="D631">
            <v>0</v>
          </cell>
        </row>
        <row r="641">
          <cell r="D641">
            <v>0</v>
          </cell>
        </row>
        <row r="652">
          <cell r="D652">
            <v>0</v>
          </cell>
        </row>
        <row r="657">
          <cell r="D657">
            <v>0</v>
          </cell>
        </row>
        <row r="662">
          <cell r="D662">
            <v>0</v>
          </cell>
        </row>
        <row r="667">
          <cell r="D667">
            <v>0</v>
          </cell>
        </row>
        <row r="672">
          <cell r="D672">
            <v>0</v>
          </cell>
        </row>
        <row r="677">
          <cell r="D677">
            <v>0</v>
          </cell>
        </row>
        <row r="682">
          <cell r="D682">
            <v>0</v>
          </cell>
        </row>
        <row r="687">
          <cell r="D687">
            <v>0</v>
          </cell>
        </row>
        <row r="692">
          <cell r="D692">
            <v>0</v>
          </cell>
        </row>
        <row r="697">
          <cell r="D697">
            <v>0</v>
          </cell>
        </row>
        <row r="702">
          <cell r="D702">
            <v>0</v>
          </cell>
        </row>
        <row r="707">
          <cell r="D707">
            <v>0</v>
          </cell>
        </row>
        <row r="712">
          <cell r="D712">
            <v>0</v>
          </cell>
        </row>
        <row r="716">
          <cell r="D716">
            <v>0</v>
          </cell>
        </row>
        <row r="721">
          <cell r="D721">
            <v>0</v>
          </cell>
        </row>
        <row r="726">
          <cell r="D726">
            <v>0</v>
          </cell>
        </row>
        <row r="731">
          <cell r="D731">
            <v>0</v>
          </cell>
        </row>
        <row r="736">
          <cell r="D736">
            <v>0</v>
          </cell>
        </row>
        <row r="741">
          <cell r="D741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s.Contrato"/>
      <sheetName val="Desempenho"/>
      <sheetName val="RESUMO"/>
      <sheetName val="Crono Físico-Financeiro "/>
      <sheetName val="cronfisico"/>
      <sheetName val="Folha 1-3"/>
      <sheetName val="Folha 4 (2)"/>
      <sheetName val="Folha 4"/>
      <sheetName val="Folha 5"/>
      <sheetName val="Folha 5 (2)"/>
      <sheetName val="Folha 6 "/>
      <sheetName val="Folha 8"/>
      <sheetName val="REAJU"/>
      <sheetName val="CronFIFI"/>
      <sheetName val="Planilha"/>
      <sheetName val="Reajust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anterior"/>
      <sheetName val="Físico_med"/>
      <sheetName val="Ofício"/>
      <sheetName val="RELATÓRIO"/>
      <sheetName val="RESUMO-DVOP_JBS"/>
      <sheetName val="RESUMO-DVOP_JBS (2)"/>
      <sheetName val="RESUMO-DVOP MOD SEET"/>
      <sheetName val="Crono Físico-Financeiro"/>
      <sheetName val="Mat Asf "/>
      <sheetName val="RESUMO-DVOP_AGRIMAT"/>
      <sheetName val="REAJU (2)"/>
      <sheetName val="Mat Asf"/>
      <sheetName val="Meio fio"/>
      <sheetName val="Desmatamento "/>
      <sheetName val="Limpeza da faixa de domínio"/>
      <sheetName val="Remoção"/>
      <sheetName val="OAC"/>
      <sheetName val="Regula"/>
      <sheetName val="Sub-base"/>
      <sheetName val="Base"/>
      <sheetName val="Imprimação"/>
      <sheetName val="TSD-FOG"/>
      <sheetName val="AGREGADOS"/>
      <sheetName val="Dreno"/>
      <sheetName val="Cerca"/>
      <sheetName val="Valeta"/>
      <sheetName val="Enleivamento"/>
      <sheetName val="Valeta (3)"/>
      <sheetName val="DMT modelo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06"/>
  <sheetViews>
    <sheetView tabSelected="1" view="pageBreakPreview" zoomScale="70" zoomScaleNormal="70" zoomScaleSheetLayoutView="70" workbookViewId="0">
      <selection activeCell="F29" sqref="F29"/>
    </sheetView>
  </sheetViews>
  <sheetFormatPr defaultRowHeight="23.25" x14ac:dyDescent="0.35"/>
  <cols>
    <col min="1" max="1" width="7.5703125" style="4" customWidth="1"/>
    <col min="2" max="4" width="9.140625" style="4"/>
    <col min="5" max="5" width="33.28515625" style="4" customWidth="1"/>
    <col min="6" max="6" width="24.85546875" style="4" bestFit="1" customWidth="1"/>
    <col min="7" max="7" width="16" style="4" bestFit="1" customWidth="1"/>
    <col min="8" max="8" width="19.5703125" style="4" bestFit="1" customWidth="1"/>
    <col min="9" max="9" width="9.7109375" style="4" customWidth="1"/>
    <col min="10" max="10" width="20.42578125" style="4" customWidth="1"/>
    <col min="11" max="11" width="10.5703125" style="4" bestFit="1" customWidth="1"/>
    <col min="12" max="12" width="20.140625" style="4" customWidth="1"/>
    <col min="13" max="13" width="9.7109375" style="4" customWidth="1"/>
    <col min="14" max="14" width="21.140625" style="4" customWidth="1"/>
    <col min="15" max="15" width="9.7109375" style="4" customWidth="1"/>
    <col min="16" max="16" width="19.140625" style="4" bestFit="1" customWidth="1"/>
    <col min="17" max="17" width="9.7109375" style="4" customWidth="1"/>
    <col min="18" max="18" width="21.140625" style="4" customWidth="1"/>
    <col min="19" max="19" width="9.7109375" style="4" customWidth="1"/>
    <col min="20" max="20" width="7" style="4" customWidth="1"/>
    <col min="21" max="21" width="16.28515625" style="28" bestFit="1" customWidth="1"/>
    <col min="22" max="41" width="4.42578125" style="4" bestFit="1" customWidth="1"/>
    <col min="42" max="228" width="9.140625" style="4"/>
    <col min="229" max="229" width="7.5703125" style="4" customWidth="1"/>
    <col min="230" max="232" width="9.140625" style="4"/>
    <col min="233" max="233" width="33.28515625" style="4" customWidth="1"/>
    <col min="234" max="234" width="19.7109375" style="4" bestFit="1" customWidth="1"/>
    <col min="235" max="235" width="10.85546875" style="4" customWidth="1"/>
    <col min="236" max="237" width="17.7109375" style="4" customWidth="1"/>
    <col min="238" max="238" width="9.7109375" style="4" customWidth="1"/>
    <col min="239" max="239" width="18.28515625" style="4" customWidth="1"/>
    <col min="240" max="240" width="17.7109375" style="4" customWidth="1"/>
    <col min="241" max="241" width="9.7109375" style="4" customWidth="1"/>
    <col min="242" max="243" width="17.7109375" style="4" customWidth="1"/>
    <col min="244" max="244" width="9.7109375" style="4" customWidth="1"/>
    <col min="245" max="245" width="19" style="4" customWidth="1"/>
    <col min="246" max="246" width="17.7109375" style="4" customWidth="1"/>
    <col min="247" max="247" width="9.7109375" style="4" customWidth="1"/>
    <col min="248" max="249" width="17.7109375" style="4" customWidth="1"/>
    <col min="250" max="250" width="9.7109375" style="4" customWidth="1"/>
    <col min="251" max="251" width="19" style="4" customWidth="1"/>
    <col min="252" max="252" width="17.7109375" style="4" customWidth="1"/>
    <col min="253" max="253" width="9.7109375" style="4" customWidth="1"/>
    <col min="254" max="254" width="9.140625" style="4"/>
    <col min="255" max="259" width="17.42578125" style="4" customWidth="1"/>
    <col min="260" max="261" width="28.42578125" style="4" customWidth="1"/>
    <col min="262" max="262" width="9.140625" style="4"/>
    <col min="263" max="263" width="43.28515625" style="4" customWidth="1"/>
    <col min="264" max="484" width="9.140625" style="4"/>
    <col min="485" max="485" width="7.5703125" style="4" customWidth="1"/>
    <col min="486" max="488" width="9.140625" style="4"/>
    <col min="489" max="489" width="33.28515625" style="4" customWidth="1"/>
    <col min="490" max="490" width="19.7109375" style="4" bestFit="1" customWidth="1"/>
    <col min="491" max="491" width="10.85546875" style="4" customWidth="1"/>
    <col min="492" max="493" width="17.7109375" style="4" customWidth="1"/>
    <col min="494" max="494" width="9.7109375" style="4" customWidth="1"/>
    <col min="495" max="495" width="18.28515625" style="4" customWidth="1"/>
    <col min="496" max="496" width="17.7109375" style="4" customWidth="1"/>
    <col min="497" max="497" width="9.7109375" style="4" customWidth="1"/>
    <col min="498" max="499" width="17.7109375" style="4" customWidth="1"/>
    <col min="500" max="500" width="9.7109375" style="4" customWidth="1"/>
    <col min="501" max="501" width="19" style="4" customWidth="1"/>
    <col min="502" max="502" width="17.7109375" style="4" customWidth="1"/>
    <col min="503" max="503" width="9.7109375" style="4" customWidth="1"/>
    <col min="504" max="505" width="17.7109375" style="4" customWidth="1"/>
    <col min="506" max="506" width="9.7109375" style="4" customWidth="1"/>
    <col min="507" max="507" width="19" style="4" customWidth="1"/>
    <col min="508" max="508" width="17.7109375" style="4" customWidth="1"/>
    <col min="509" max="509" width="9.7109375" style="4" customWidth="1"/>
    <col min="510" max="510" width="9.140625" style="4"/>
    <col min="511" max="515" width="17.42578125" style="4" customWidth="1"/>
    <col min="516" max="517" width="28.42578125" style="4" customWidth="1"/>
    <col min="518" max="518" width="9.140625" style="4"/>
    <col min="519" max="519" width="43.28515625" style="4" customWidth="1"/>
    <col min="520" max="740" width="9.140625" style="4"/>
    <col min="741" max="741" width="7.5703125" style="4" customWidth="1"/>
    <col min="742" max="744" width="9.140625" style="4"/>
    <col min="745" max="745" width="33.28515625" style="4" customWidth="1"/>
    <col min="746" max="746" width="19.7109375" style="4" bestFit="1" customWidth="1"/>
    <col min="747" max="747" width="10.85546875" style="4" customWidth="1"/>
    <col min="748" max="749" width="17.7109375" style="4" customWidth="1"/>
    <col min="750" max="750" width="9.7109375" style="4" customWidth="1"/>
    <col min="751" max="751" width="18.28515625" style="4" customWidth="1"/>
    <col min="752" max="752" width="17.7109375" style="4" customWidth="1"/>
    <col min="753" max="753" width="9.7109375" style="4" customWidth="1"/>
    <col min="754" max="755" width="17.7109375" style="4" customWidth="1"/>
    <col min="756" max="756" width="9.7109375" style="4" customWidth="1"/>
    <col min="757" max="757" width="19" style="4" customWidth="1"/>
    <col min="758" max="758" width="17.7109375" style="4" customWidth="1"/>
    <col min="759" max="759" width="9.7109375" style="4" customWidth="1"/>
    <col min="760" max="761" width="17.7109375" style="4" customWidth="1"/>
    <col min="762" max="762" width="9.7109375" style="4" customWidth="1"/>
    <col min="763" max="763" width="19" style="4" customWidth="1"/>
    <col min="764" max="764" width="17.7109375" style="4" customWidth="1"/>
    <col min="765" max="765" width="9.7109375" style="4" customWidth="1"/>
    <col min="766" max="766" width="9.140625" style="4"/>
    <col min="767" max="771" width="17.42578125" style="4" customWidth="1"/>
    <col min="772" max="773" width="28.42578125" style="4" customWidth="1"/>
    <col min="774" max="774" width="9.140625" style="4"/>
    <col min="775" max="775" width="43.28515625" style="4" customWidth="1"/>
    <col min="776" max="996" width="9.140625" style="4"/>
    <col min="997" max="997" width="7.5703125" style="4" customWidth="1"/>
    <col min="998" max="1000" width="9.140625" style="4"/>
    <col min="1001" max="1001" width="33.28515625" style="4" customWidth="1"/>
    <col min="1002" max="1002" width="19.7109375" style="4" bestFit="1" customWidth="1"/>
    <col min="1003" max="1003" width="10.85546875" style="4" customWidth="1"/>
    <col min="1004" max="1005" width="17.7109375" style="4" customWidth="1"/>
    <col min="1006" max="1006" width="9.7109375" style="4" customWidth="1"/>
    <col min="1007" max="1007" width="18.28515625" style="4" customWidth="1"/>
    <col min="1008" max="1008" width="17.7109375" style="4" customWidth="1"/>
    <col min="1009" max="1009" width="9.7109375" style="4" customWidth="1"/>
    <col min="1010" max="1011" width="17.7109375" style="4" customWidth="1"/>
    <col min="1012" max="1012" width="9.7109375" style="4" customWidth="1"/>
    <col min="1013" max="1013" width="19" style="4" customWidth="1"/>
    <col min="1014" max="1014" width="17.7109375" style="4" customWidth="1"/>
    <col min="1015" max="1015" width="9.7109375" style="4" customWidth="1"/>
    <col min="1016" max="1017" width="17.7109375" style="4" customWidth="1"/>
    <col min="1018" max="1018" width="9.7109375" style="4" customWidth="1"/>
    <col min="1019" max="1019" width="19" style="4" customWidth="1"/>
    <col min="1020" max="1020" width="17.7109375" style="4" customWidth="1"/>
    <col min="1021" max="1021" width="9.7109375" style="4" customWidth="1"/>
    <col min="1022" max="1022" width="9.140625" style="4"/>
    <col min="1023" max="1027" width="17.42578125" style="4" customWidth="1"/>
    <col min="1028" max="1029" width="28.42578125" style="4" customWidth="1"/>
    <col min="1030" max="1030" width="9.140625" style="4"/>
    <col min="1031" max="1031" width="43.28515625" style="4" customWidth="1"/>
    <col min="1032" max="1252" width="9.140625" style="4"/>
    <col min="1253" max="1253" width="7.5703125" style="4" customWidth="1"/>
    <col min="1254" max="1256" width="9.140625" style="4"/>
    <col min="1257" max="1257" width="33.28515625" style="4" customWidth="1"/>
    <col min="1258" max="1258" width="19.7109375" style="4" bestFit="1" customWidth="1"/>
    <col min="1259" max="1259" width="10.85546875" style="4" customWidth="1"/>
    <col min="1260" max="1261" width="17.7109375" style="4" customWidth="1"/>
    <col min="1262" max="1262" width="9.7109375" style="4" customWidth="1"/>
    <col min="1263" max="1263" width="18.28515625" style="4" customWidth="1"/>
    <col min="1264" max="1264" width="17.7109375" style="4" customWidth="1"/>
    <col min="1265" max="1265" width="9.7109375" style="4" customWidth="1"/>
    <col min="1266" max="1267" width="17.7109375" style="4" customWidth="1"/>
    <col min="1268" max="1268" width="9.7109375" style="4" customWidth="1"/>
    <col min="1269" max="1269" width="19" style="4" customWidth="1"/>
    <col min="1270" max="1270" width="17.7109375" style="4" customWidth="1"/>
    <col min="1271" max="1271" width="9.7109375" style="4" customWidth="1"/>
    <col min="1272" max="1273" width="17.7109375" style="4" customWidth="1"/>
    <col min="1274" max="1274" width="9.7109375" style="4" customWidth="1"/>
    <col min="1275" max="1275" width="19" style="4" customWidth="1"/>
    <col min="1276" max="1276" width="17.7109375" style="4" customWidth="1"/>
    <col min="1277" max="1277" width="9.7109375" style="4" customWidth="1"/>
    <col min="1278" max="1278" width="9.140625" style="4"/>
    <col min="1279" max="1283" width="17.42578125" style="4" customWidth="1"/>
    <col min="1284" max="1285" width="28.42578125" style="4" customWidth="1"/>
    <col min="1286" max="1286" width="9.140625" style="4"/>
    <col min="1287" max="1287" width="43.28515625" style="4" customWidth="1"/>
    <col min="1288" max="1508" width="9.140625" style="4"/>
    <col min="1509" max="1509" width="7.5703125" style="4" customWidth="1"/>
    <col min="1510" max="1512" width="9.140625" style="4"/>
    <col min="1513" max="1513" width="33.28515625" style="4" customWidth="1"/>
    <col min="1514" max="1514" width="19.7109375" style="4" bestFit="1" customWidth="1"/>
    <col min="1515" max="1515" width="10.85546875" style="4" customWidth="1"/>
    <col min="1516" max="1517" width="17.7109375" style="4" customWidth="1"/>
    <col min="1518" max="1518" width="9.7109375" style="4" customWidth="1"/>
    <col min="1519" max="1519" width="18.28515625" style="4" customWidth="1"/>
    <col min="1520" max="1520" width="17.7109375" style="4" customWidth="1"/>
    <col min="1521" max="1521" width="9.7109375" style="4" customWidth="1"/>
    <col min="1522" max="1523" width="17.7109375" style="4" customWidth="1"/>
    <col min="1524" max="1524" width="9.7109375" style="4" customWidth="1"/>
    <col min="1525" max="1525" width="19" style="4" customWidth="1"/>
    <col min="1526" max="1526" width="17.7109375" style="4" customWidth="1"/>
    <col min="1527" max="1527" width="9.7109375" style="4" customWidth="1"/>
    <col min="1528" max="1529" width="17.7109375" style="4" customWidth="1"/>
    <col min="1530" max="1530" width="9.7109375" style="4" customWidth="1"/>
    <col min="1531" max="1531" width="19" style="4" customWidth="1"/>
    <col min="1532" max="1532" width="17.7109375" style="4" customWidth="1"/>
    <col min="1533" max="1533" width="9.7109375" style="4" customWidth="1"/>
    <col min="1534" max="1534" width="9.140625" style="4"/>
    <col min="1535" max="1539" width="17.42578125" style="4" customWidth="1"/>
    <col min="1540" max="1541" width="28.42578125" style="4" customWidth="1"/>
    <col min="1542" max="1542" width="9.140625" style="4"/>
    <col min="1543" max="1543" width="43.28515625" style="4" customWidth="1"/>
    <col min="1544" max="1764" width="9.140625" style="4"/>
    <col min="1765" max="1765" width="7.5703125" style="4" customWidth="1"/>
    <col min="1766" max="1768" width="9.140625" style="4"/>
    <col min="1769" max="1769" width="33.28515625" style="4" customWidth="1"/>
    <col min="1770" max="1770" width="19.7109375" style="4" bestFit="1" customWidth="1"/>
    <col min="1771" max="1771" width="10.85546875" style="4" customWidth="1"/>
    <col min="1772" max="1773" width="17.7109375" style="4" customWidth="1"/>
    <col min="1774" max="1774" width="9.7109375" style="4" customWidth="1"/>
    <col min="1775" max="1775" width="18.28515625" style="4" customWidth="1"/>
    <col min="1776" max="1776" width="17.7109375" style="4" customWidth="1"/>
    <col min="1777" max="1777" width="9.7109375" style="4" customWidth="1"/>
    <col min="1778" max="1779" width="17.7109375" style="4" customWidth="1"/>
    <col min="1780" max="1780" width="9.7109375" style="4" customWidth="1"/>
    <col min="1781" max="1781" width="19" style="4" customWidth="1"/>
    <col min="1782" max="1782" width="17.7109375" style="4" customWidth="1"/>
    <col min="1783" max="1783" width="9.7109375" style="4" customWidth="1"/>
    <col min="1784" max="1785" width="17.7109375" style="4" customWidth="1"/>
    <col min="1786" max="1786" width="9.7109375" style="4" customWidth="1"/>
    <col min="1787" max="1787" width="19" style="4" customWidth="1"/>
    <col min="1788" max="1788" width="17.7109375" style="4" customWidth="1"/>
    <col min="1789" max="1789" width="9.7109375" style="4" customWidth="1"/>
    <col min="1790" max="1790" width="9.140625" style="4"/>
    <col min="1791" max="1795" width="17.42578125" style="4" customWidth="1"/>
    <col min="1796" max="1797" width="28.42578125" style="4" customWidth="1"/>
    <col min="1798" max="1798" width="9.140625" style="4"/>
    <col min="1799" max="1799" width="43.28515625" style="4" customWidth="1"/>
    <col min="1800" max="2020" width="9.140625" style="4"/>
    <col min="2021" max="2021" width="7.5703125" style="4" customWidth="1"/>
    <col min="2022" max="2024" width="9.140625" style="4"/>
    <col min="2025" max="2025" width="33.28515625" style="4" customWidth="1"/>
    <col min="2026" max="2026" width="19.7109375" style="4" bestFit="1" customWidth="1"/>
    <col min="2027" max="2027" width="10.85546875" style="4" customWidth="1"/>
    <col min="2028" max="2029" width="17.7109375" style="4" customWidth="1"/>
    <col min="2030" max="2030" width="9.7109375" style="4" customWidth="1"/>
    <col min="2031" max="2031" width="18.28515625" style="4" customWidth="1"/>
    <col min="2032" max="2032" width="17.7109375" style="4" customWidth="1"/>
    <col min="2033" max="2033" width="9.7109375" style="4" customWidth="1"/>
    <col min="2034" max="2035" width="17.7109375" style="4" customWidth="1"/>
    <col min="2036" max="2036" width="9.7109375" style="4" customWidth="1"/>
    <col min="2037" max="2037" width="19" style="4" customWidth="1"/>
    <col min="2038" max="2038" width="17.7109375" style="4" customWidth="1"/>
    <col min="2039" max="2039" width="9.7109375" style="4" customWidth="1"/>
    <col min="2040" max="2041" width="17.7109375" style="4" customWidth="1"/>
    <col min="2042" max="2042" width="9.7109375" style="4" customWidth="1"/>
    <col min="2043" max="2043" width="19" style="4" customWidth="1"/>
    <col min="2044" max="2044" width="17.7109375" style="4" customWidth="1"/>
    <col min="2045" max="2045" width="9.7109375" style="4" customWidth="1"/>
    <col min="2046" max="2046" width="9.140625" style="4"/>
    <col min="2047" max="2051" width="17.42578125" style="4" customWidth="1"/>
    <col min="2052" max="2053" width="28.42578125" style="4" customWidth="1"/>
    <col min="2054" max="2054" width="9.140625" style="4"/>
    <col min="2055" max="2055" width="43.28515625" style="4" customWidth="1"/>
    <col min="2056" max="2276" width="9.140625" style="4"/>
    <col min="2277" max="2277" width="7.5703125" style="4" customWidth="1"/>
    <col min="2278" max="2280" width="9.140625" style="4"/>
    <col min="2281" max="2281" width="33.28515625" style="4" customWidth="1"/>
    <col min="2282" max="2282" width="19.7109375" style="4" bestFit="1" customWidth="1"/>
    <col min="2283" max="2283" width="10.85546875" style="4" customWidth="1"/>
    <col min="2284" max="2285" width="17.7109375" style="4" customWidth="1"/>
    <col min="2286" max="2286" width="9.7109375" style="4" customWidth="1"/>
    <col min="2287" max="2287" width="18.28515625" style="4" customWidth="1"/>
    <col min="2288" max="2288" width="17.7109375" style="4" customWidth="1"/>
    <col min="2289" max="2289" width="9.7109375" style="4" customWidth="1"/>
    <col min="2290" max="2291" width="17.7109375" style="4" customWidth="1"/>
    <col min="2292" max="2292" width="9.7109375" style="4" customWidth="1"/>
    <col min="2293" max="2293" width="19" style="4" customWidth="1"/>
    <col min="2294" max="2294" width="17.7109375" style="4" customWidth="1"/>
    <col min="2295" max="2295" width="9.7109375" style="4" customWidth="1"/>
    <col min="2296" max="2297" width="17.7109375" style="4" customWidth="1"/>
    <col min="2298" max="2298" width="9.7109375" style="4" customWidth="1"/>
    <col min="2299" max="2299" width="19" style="4" customWidth="1"/>
    <col min="2300" max="2300" width="17.7109375" style="4" customWidth="1"/>
    <col min="2301" max="2301" width="9.7109375" style="4" customWidth="1"/>
    <col min="2302" max="2302" width="9.140625" style="4"/>
    <col min="2303" max="2307" width="17.42578125" style="4" customWidth="1"/>
    <col min="2308" max="2309" width="28.42578125" style="4" customWidth="1"/>
    <col min="2310" max="2310" width="9.140625" style="4"/>
    <col min="2311" max="2311" width="43.28515625" style="4" customWidth="1"/>
    <col min="2312" max="2532" width="9.140625" style="4"/>
    <col min="2533" max="2533" width="7.5703125" style="4" customWidth="1"/>
    <col min="2534" max="2536" width="9.140625" style="4"/>
    <col min="2537" max="2537" width="33.28515625" style="4" customWidth="1"/>
    <col min="2538" max="2538" width="19.7109375" style="4" bestFit="1" customWidth="1"/>
    <col min="2539" max="2539" width="10.85546875" style="4" customWidth="1"/>
    <col min="2540" max="2541" width="17.7109375" style="4" customWidth="1"/>
    <col min="2542" max="2542" width="9.7109375" style="4" customWidth="1"/>
    <col min="2543" max="2543" width="18.28515625" style="4" customWidth="1"/>
    <col min="2544" max="2544" width="17.7109375" style="4" customWidth="1"/>
    <col min="2545" max="2545" width="9.7109375" style="4" customWidth="1"/>
    <col min="2546" max="2547" width="17.7109375" style="4" customWidth="1"/>
    <col min="2548" max="2548" width="9.7109375" style="4" customWidth="1"/>
    <col min="2549" max="2549" width="19" style="4" customWidth="1"/>
    <col min="2550" max="2550" width="17.7109375" style="4" customWidth="1"/>
    <col min="2551" max="2551" width="9.7109375" style="4" customWidth="1"/>
    <col min="2552" max="2553" width="17.7109375" style="4" customWidth="1"/>
    <col min="2554" max="2554" width="9.7109375" style="4" customWidth="1"/>
    <col min="2555" max="2555" width="19" style="4" customWidth="1"/>
    <col min="2556" max="2556" width="17.7109375" style="4" customWidth="1"/>
    <col min="2557" max="2557" width="9.7109375" style="4" customWidth="1"/>
    <col min="2558" max="2558" width="9.140625" style="4"/>
    <col min="2559" max="2563" width="17.42578125" style="4" customWidth="1"/>
    <col min="2564" max="2565" width="28.42578125" style="4" customWidth="1"/>
    <col min="2566" max="2566" width="9.140625" style="4"/>
    <col min="2567" max="2567" width="43.28515625" style="4" customWidth="1"/>
    <col min="2568" max="2788" width="9.140625" style="4"/>
    <col min="2789" max="2789" width="7.5703125" style="4" customWidth="1"/>
    <col min="2790" max="2792" width="9.140625" style="4"/>
    <col min="2793" max="2793" width="33.28515625" style="4" customWidth="1"/>
    <col min="2794" max="2794" width="19.7109375" style="4" bestFit="1" customWidth="1"/>
    <col min="2795" max="2795" width="10.85546875" style="4" customWidth="1"/>
    <col min="2796" max="2797" width="17.7109375" style="4" customWidth="1"/>
    <col min="2798" max="2798" width="9.7109375" style="4" customWidth="1"/>
    <col min="2799" max="2799" width="18.28515625" style="4" customWidth="1"/>
    <col min="2800" max="2800" width="17.7109375" style="4" customWidth="1"/>
    <col min="2801" max="2801" width="9.7109375" style="4" customWidth="1"/>
    <col min="2802" max="2803" width="17.7109375" style="4" customWidth="1"/>
    <col min="2804" max="2804" width="9.7109375" style="4" customWidth="1"/>
    <col min="2805" max="2805" width="19" style="4" customWidth="1"/>
    <col min="2806" max="2806" width="17.7109375" style="4" customWidth="1"/>
    <col min="2807" max="2807" width="9.7109375" style="4" customWidth="1"/>
    <col min="2808" max="2809" width="17.7109375" style="4" customWidth="1"/>
    <col min="2810" max="2810" width="9.7109375" style="4" customWidth="1"/>
    <col min="2811" max="2811" width="19" style="4" customWidth="1"/>
    <col min="2812" max="2812" width="17.7109375" style="4" customWidth="1"/>
    <col min="2813" max="2813" width="9.7109375" style="4" customWidth="1"/>
    <col min="2814" max="2814" width="9.140625" style="4"/>
    <col min="2815" max="2819" width="17.42578125" style="4" customWidth="1"/>
    <col min="2820" max="2821" width="28.42578125" style="4" customWidth="1"/>
    <col min="2822" max="2822" width="9.140625" style="4"/>
    <col min="2823" max="2823" width="43.28515625" style="4" customWidth="1"/>
    <col min="2824" max="3044" width="9.140625" style="4"/>
    <col min="3045" max="3045" width="7.5703125" style="4" customWidth="1"/>
    <col min="3046" max="3048" width="9.140625" style="4"/>
    <col min="3049" max="3049" width="33.28515625" style="4" customWidth="1"/>
    <col min="3050" max="3050" width="19.7109375" style="4" bestFit="1" customWidth="1"/>
    <col min="3051" max="3051" width="10.85546875" style="4" customWidth="1"/>
    <col min="3052" max="3053" width="17.7109375" style="4" customWidth="1"/>
    <col min="3054" max="3054" width="9.7109375" style="4" customWidth="1"/>
    <col min="3055" max="3055" width="18.28515625" style="4" customWidth="1"/>
    <col min="3056" max="3056" width="17.7109375" style="4" customWidth="1"/>
    <col min="3057" max="3057" width="9.7109375" style="4" customWidth="1"/>
    <col min="3058" max="3059" width="17.7109375" style="4" customWidth="1"/>
    <col min="3060" max="3060" width="9.7109375" style="4" customWidth="1"/>
    <col min="3061" max="3061" width="19" style="4" customWidth="1"/>
    <col min="3062" max="3062" width="17.7109375" style="4" customWidth="1"/>
    <col min="3063" max="3063" width="9.7109375" style="4" customWidth="1"/>
    <col min="3064" max="3065" width="17.7109375" style="4" customWidth="1"/>
    <col min="3066" max="3066" width="9.7109375" style="4" customWidth="1"/>
    <col min="3067" max="3067" width="19" style="4" customWidth="1"/>
    <col min="3068" max="3068" width="17.7109375" style="4" customWidth="1"/>
    <col min="3069" max="3069" width="9.7109375" style="4" customWidth="1"/>
    <col min="3070" max="3070" width="9.140625" style="4"/>
    <col min="3071" max="3075" width="17.42578125" style="4" customWidth="1"/>
    <col min="3076" max="3077" width="28.42578125" style="4" customWidth="1"/>
    <col min="3078" max="3078" width="9.140625" style="4"/>
    <col min="3079" max="3079" width="43.28515625" style="4" customWidth="1"/>
    <col min="3080" max="3300" width="9.140625" style="4"/>
    <col min="3301" max="3301" width="7.5703125" style="4" customWidth="1"/>
    <col min="3302" max="3304" width="9.140625" style="4"/>
    <col min="3305" max="3305" width="33.28515625" style="4" customWidth="1"/>
    <col min="3306" max="3306" width="19.7109375" style="4" bestFit="1" customWidth="1"/>
    <col min="3307" max="3307" width="10.85546875" style="4" customWidth="1"/>
    <col min="3308" max="3309" width="17.7109375" style="4" customWidth="1"/>
    <col min="3310" max="3310" width="9.7109375" style="4" customWidth="1"/>
    <col min="3311" max="3311" width="18.28515625" style="4" customWidth="1"/>
    <col min="3312" max="3312" width="17.7109375" style="4" customWidth="1"/>
    <col min="3313" max="3313" width="9.7109375" style="4" customWidth="1"/>
    <col min="3314" max="3315" width="17.7109375" style="4" customWidth="1"/>
    <col min="3316" max="3316" width="9.7109375" style="4" customWidth="1"/>
    <col min="3317" max="3317" width="19" style="4" customWidth="1"/>
    <col min="3318" max="3318" width="17.7109375" style="4" customWidth="1"/>
    <col min="3319" max="3319" width="9.7109375" style="4" customWidth="1"/>
    <col min="3320" max="3321" width="17.7109375" style="4" customWidth="1"/>
    <col min="3322" max="3322" width="9.7109375" style="4" customWidth="1"/>
    <col min="3323" max="3323" width="19" style="4" customWidth="1"/>
    <col min="3324" max="3324" width="17.7109375" style="4" customWidth="1"/>
    <col min="3325" max="3325" width="9.7109375" style="4" customWidth="1"/>
    <col min="3326" max="3326" width="9.140625" style="4"/>
    <col min="3327" max="3331" width="17.42578125" style="4" customWidth="1"/>
    <col min="3332" max="3333" width="28.42578125" style="4" customWidth="1"/>
    <col min="3334" max="3334" width="9.140625" style="4"/>
    <col min="3335" max="3335" width="43.28515625" style="4" customWidth="1"/>
    <col min="3336" max="3556" width="9.140625" style="4"/>
    <col min="3557" max="3557" width="7.5703125" style="4" customWidth="1"/>
    <col min="3558" max="3560" width="9.140625" style="4"/>
    <col min="3561" max="3561" width="33.28515625" style="4" customWidth="1"/>
    <col min="3562" max="3562" width="19.7109375" style="4" bestFit="1" customWidth="1"/>
    <col min="3563" max="3563" width="10.85546875" style="4" customWidth="1"/>
    <col min="3564" max="3565" width="17.7109375" style="4" customWidth="1"/>
    <col min="3566" max="3566" width="9.7109375" style="4" customWidth="1"/>
    <col min="3567" max="3567" width="18.28515625" style="4" customWidth="1"/>
    <col min="3568" max="3568" width="17.7109375" style="4" customWidth="1"/>
    <col min="3569" max="3569" width="9.7109375" style="4" customWidth="1"/>
    <col min="3570" max="3571" width="17.7109375" style="4" customWidth="1"/>
    <col min="3572" max="3572" width="9.7109375" style="4" customWidth="1"/>
    <col min="3573" max="3573" width="19" style="4" customWidth="1"/>
    <col min="3574" max="3574" width="17.7109375" style="4" customWidth="1"/>
    <col min="3575" max="3575" width="9.7109375" style="4" customWidth="1"/>
    <col min="3576" max="3577" width="17.7109375" style="4" customWidth="1"/>
    <col min="3578" max="3578" width="9.7109375" style="4" customWidth="1"/>
    <col min="3579" max="3579" width="19" style="4" customWidth="1"/>
    <col min="3580" max="3580" width="17.7109375" style="4" customWidth="1"/>
    <col min="3581" max="3581" width="9.7109375" style="4" customWidth="1"/>
    <col min="3582" max="3582" width="9.140625" style="4"/>
    <col min="3583" max="3587" width="17.42578125" style="4" customWidth="1"/>
    <col min="3588" max="3589" width="28.42578125" style="4" customWidth="1"/>
    <col min="3590" max="3590" width="9.140625" style="4"/>
    <col min="3591" max="3591" width="43.28515625" style="4" customWidth="1"/>
    <col min="3592" max="3812" width="9.140625" style="4"/>
    <col min="3813" max="3813" width="7.5703125" style="4" customWidth="1"/>
    <col min="3814" max="3816" width="9.140625" style="4"/>
    <col min="3817" max="3817" width="33.28515625" style="4" customWidth="1"/>
    <col min="3818" max="3818" width="19.7109375" style="4" bestFit="1" customWidth="1"/>
    <col min="3819" max="3819" width="10.85546875" style="4" customWidth="1"/>
    <col min="3820" max="3821" width="17.7109375" style="4" customWidth="1"/>
    <col min="3822" max="3822" width="9.7109375" style="4" customWidth="1"/>
    <col min="3823" max="3823" width="18.28515625" style="4" customWidth="1"/>
    <col min="3824" max="3824" width="17.7109375" style="4" customWidth="1"/>
    <col min="3825" max="3825" width="9.7109375" style="4" customWidth="1"/>
    <col min="3826" max="3827" width="17.7109375" style="4" customWidth="1"/>
    <col min="3828" max="3828" width="9.7109375" style="4" customWidth="1"/>
    <col min="3829" max="3829" width="19" style="4" customWidth="1"/>
    <col min="3830" max="3830" width="17.7109375" style="4" customWidth="1"/>
    <col min="3831" max="3831" width="9.7109375" style="4" customWidth="1"/>
    <col min="3832" max="3833" width="17.7109375" style="4" customWidth="1"/>
    <col min="3834" max="3834" width="9.7109375" style="4" customWidth="1"/>
    <col min="3835" max="3835" width="19" style="4" customWidth="1"/>
    <col min="3836" max="3836" width="17.7109375" style="4" customWidth="1"/>
    <col min="3837" max="3837" width="9.7109375" style="4" customWidth="1"/>
    <col min="3838" max="3838" width="9.140625" style="4"/>
    <col min="3839" max="3843" width="17.42578125" style="4" customWidth="1"/>
    <col min="3844" max="3845" width="28.42578125" style="4" customWidth="1"/>
    <col min="3846" max="3846" width="9.140625" style="4"/>
    <col min="3847" max="3847" width="43.28515625" style="4" customWidth="1"/>
    <col min="3848" max="4068" width="9.140625" style="4"/>
    <col min="4069" max="4069" width="7.5703125" style="4" customWidth="1"/>
    <col min="4070" max="4072" width="9.140625" style="4"/>
    <col min="4073" max="4073" width="33.28515625" style="4" customWidth="1"/>
    <col min="4074" max="4074" width="19.7109375" style="4" bestFit="1" customWidth="1"/>
    <col min="4075" max="4075" width="10.85546875" style="4" customWidth="1"/>
    <col min="4076" max="4077" width="17.7109375" style="4" customWidth="1"/>
    <col min="4078" max="4078" width="9.7109375" style="4" customWidth="1"/>
    <col min="4079" max="4079" width="18.28515625" style="4" customWidth="1"/>
    <col min="4080" max="4080" width="17.7109375" style="4" customWidth="1"/>
    <col min="4081" max="4081" width="9.7109375" style="4" customWidth="1"/>
    <col min="4082" max="4083" width="17.7109375" style="4" customWidth="1"/>
    <col min="4084" max="4084" width="9.7109375" style="4" customWidth="1"/>
    <col min="4085" max="4085" width="19" style="4" customWidth="1"/>
    <col min="4086" max="4086" width="17.7109375" style="4" customWidth="1"/>
    <col min="4087" max="4087" width="9.7109375" style="4" customWidth="1"/>
    <col min="4088" max="4089" width="17.7109375" style="4" customWidth="1"/>
    <col min="4090" max="4090" width="9.7109375" style="4" customWidth="1"/>
    <col min="4091" max="4091" width="19" style="4" customWidth="1"/>
    <col min="4092" max="4092" width="17.7109375" style="4" customWidth="1"/>
    <col min="4093" max="4093" width="9.7109375" style="4" customWidth="1"/>
    <col min="4094" max="4094" width="9.140625" style="4"/>
    <col min="4095" max="4099" width="17.42578125" style="4" customWidth="1"/>
    <col min="4100" max="4101" width="28.42578125" style="4" customWidth="1"/>
    <col min="4102" max="4102" width="9.140625" style="4"/>
    <col min="4103" max="4103" width="43.28515625" style="4" customWidth="1"/>
    <col min="4104" max="4324" width="9.140625" style="4"/>
    <col min="4325" max="4325" width="7.5703125" style="4" customWidth="1"/>
    <col min="4326" max="4328" width="9.140625" style="4"/>
    <col min="4329" max="4329" width="33.28515625" style="4" customWidth="1"/>
    <col min="4330" max="4330" width="19.7109375" style="4" bestFit="1" customWidth="1"/>
    <col min="4331" max="4331" width="10.85546875" style="4" customWidth="1"/>
    <col min="4332" max="4333" width="17.7109375" style="4" customWidth="1"/>
    <col min="4334" max="4334" width="9.7109375" style="4" customWidth="1"/>
    <col min="4335" max="4335" width="18.28515625" style="4" customWidth="1"/>
    <col min="4336" max="4336" width="17.7109375" style="4" customWidth="1"/>
    <col min="4337" max="4337" width="9.7109375" style="4" customWidth="1"/>
    <col min="4338" max="4339" width="17.7109375" style="4" customWidth="1"/>
    <col min="4340" max="4340" width="9.7109375" style="4" customWidth="1"/>
    <col min="4341" max="4341" width="19" style="4" customWidth="1"/>
    <col min="4342" max="4342" width="17.7109375" style="4" customWidth="1"/>
    <col min="4343" max="4343" width="9.7109375" style="4" customWidth="1"/>
    <col min="4344" max="4345" width="17.7109375" style="4" customWidth="1"/>
    <col min="4346" max="4346" width="9.7109375" style="4" customWidth="1"/>
    <col min="4347" max="4347" width="19" style="4" customWidth="1"/>
    <col min="4348" max="4348" width="17.7109375" style="4" customWidth="1"/>
    <col min="4349" max="4349" width="9.7109375" style="4" customWidth="1"/>
    <col min="4350" max="4350" width="9.140625" style="4"/>
    <col min="4351" max="4355" width="17.42578125" style="4" customWidth="1"/>
    <col min="4356" max="4357" width="28.42578125" style="4" customWidth="1"/>
    <col min="4358" max="4358" width="9.140625" style="4"/>
    <col min="4359" max="4359" width="43.28515625" style="4" customWidth="1"/>
    <col min="4360" max="4580" width="9.140625" style="4"/>
    <col min="4581" max="4581" width="7.5703125" style="4" customWidth="1"/>
    <col min="4582" max="4584" width="9.140625" style="4"/>
    <col min="4585" max="4585" width="33.28515625" style="4" customWidth="1"/>
    <col min="4586" max="4586" width="19.7109375" style="4" bestFit="1" customWidth="1"/>
    <col min="4587" max="4587" width="10.85546875" style="4" customWidth="1"/>
    <col min="4588" max="4589" width="17.7109375" style="4" customWidth="1"/>
    <col min="4590" max="4590" width="9.7109375" style="4" customWidth="1"/>
    <col min="4591" max="4591" width="18.28515625" style="4" customWidth="1"/>
    <col min="4592" max="4592" width="17.7109375" style="4" customWidth="1"/>
    <col min="4593" max="4593" width="9.7109375" style="4" customWidth="1"/>
    <col min="4594" max="4595" width="17.7109375" style="4" customWidth="1"/>
    <col min="4596" max="4596" width="9.7109375" style="4" customWidth="1"/>
    <col min="4597" max="4597" width="19" style="4" customWidth="1"/>
    <col min="4598" max="4598" width="17.7109375" style="4" customWidth="1"/>
    <col min="4599" max="4599" width="9.7109375" style="4" customWidth="1"/>
    <col min="4600" max="4601" width="17.7109375" style="4" customWidth="1"/>
    <col min="4602" max="4602" width="9.7109375" style="4" customWidth="1"/>
    <col min="4603" max="4603" width="19" style="4" customWidth="1"/>
    <col min="4604" max="4604" width="17.7109375" style="4" customWidth="1"/>
    <col min="4605" max="4605" width="9.7109375" style="4" customWidth="1"/>
    <col min="4606" max="4606" width="9.140625" style="4"/>
    <col min="4607" max="4611" width="17.42578125" style="4" customWidth="1"/>
    <col min="4612" max="4613" width="28.42578125" style="4" customWidth="1"/>
    <col min="4614" max="4614" width="9.140625" style="4"/>
    <col min="4615" max="4615" width="43.28515625" style="4" customWidth="1"/>
    <col min="4616" max="4836" width="9.140625" style="4"/>
    <col min="4837" max="4837" width="7.5703125" style="4" customWidth="1"/>
    <col min="4838" max="4840" width="9.140625" style="4"/>
    <col min="4841" max="4841" width="33.28515625" style="4" customWidth="1"/>
    <col min="4842" max="4842" width="19.7109375" style="4" bestFit="1" customWidth="1"/>
    <col min="4843" max="4843" width="10.85546875" style="4" customWidth="1"/>
    <col min="4844" max="4845" width="17.7109375" style="4" customWidth="1"/>
    <col min="4846" max="4846" width="9.7109375" style="4" customWidth="1"/>
    <col min="4847" max="4847" width="18.28515625" style="4" customWidth="1"/>
    <col min="4848" max="4848" width="17.7109375" style="4" customWidth="1"/>
    <col min="4849" max="4849" width="9.7109375" style="4" customWidth="1"/>
    <col min="4850" max="4851" width="17.7109375" style="4" customWidth="1"/>
    <col min="4852" max="4852" width="9.7109375" style="4" customWidth="1"/>
    <col min="4853" max="4853" width="19" style="4" customWidth="1"/>
    <col min="4854" max="4854" width="17.7109375" style="4" customWidth="1"/>
    <col min="4855" max="4855" width="9.7109375" style="4" customWidth="1"/>
    <col min="4856" max="4857" width="17.7109375" style="4" customWidth="1"/>
    <col min="4858" max="4858" width="9.7109375" style="4" customWidth="1"/>
    <col min="4859" max="4859" width="19" style="4" customWidth="1"/>
    <col min="4860" max="4860" width="17.7109375" style="4" customWidth="1"/>
    <col min="4861" max="4861" width="9.7109375" style="4" customWidth="1"/>
    <col min="4862" max="4862" width="9.140625" style="4"/>
    <col min="4863" max="4867" width="17.42578125" style="4" customWidth="1"/>
    <col min="4868" max="4869" width="28.42578125" style="4" customWidth="1"/>
    <col min="4870" max="4870" width="9.140625" style="4"/>
    <col min="4871" max="4871" width="43.28515625" style="4" customWidth="1"/>
    <col min="4872" max="5092" width="9.140625" style="4"/>
    <col min="5093" max="5093" width="7.5703125" style="4" customWidth="1"/>
    <col min="5094" max="5096" width="9.140625" style="4"/>
    <col min="5097" max="5097" width="33.28515625" style="4" customWidth="1"/>
    <col min="5098" max="5098" width="19.7109375" style="4" bestFit="1" customWidth="1"/>
    <col min="5099" max="5099" width="10.85546875" style="4" customWidth="1"/>
    <col min="5100" max="5101" width="17.7109375" style="4" customWidth="1"/>
    <col min="5102" max="5102" width="9.7109375" style="4" customWidth="1"/>
    <col min="5103" max="5103" width="18.28515625" style="4" customWidth="1"/>
    <col min="5104" max="5104" width="17.7109375" style="4" customWidth="1"/>
    <col min="5105" max="5105" width="9.7109375" style="4" customWidth="1"/>
    <col min="5106" max="5107" width="17.7109375" style="4" customWidth="1"/>
    <col min="5108" max="5108" width="9.7109375" style="4" customWidth="1"/>
    <col min="5109" max="5109" width="19" style="4" customWidth="1"/>
    <col min="5110" max="5110" width="17.7109375" style="4" customWidth="1"/>
    <col min="5111" max="5111" width="9.7109375" style="4" customWidth="1"/>
    <col min="5112" max="5113" width="17.7109375" style="4" customWidth="1"/>
    <col min="5114" max="5114" width="9.7109375" style="4" customWidth="1"/>
    <col min="5115" max="5115" width="19" style="4" customWidth="1"/>
    <col min="5116" max="5116" width="17.7109375" style="4" customWidth="1"/>
    <col min="5117" max="5117" width="9.7109375" style="4" customWidth="1"/>
    <col min="5118" max="5118" width="9.140625" style="4"/>
    <col min="5119" max="5123" width="17.42578125" style="4" customWidth="1"/>
    <col min="5124" max="5125" width="28.42578125" style="4" customWidth="1"/>
    <col min="5126" max="5126" width="9.140625" style="4"/>
    <col min="5127" max="5127" width="43.28515625" style="4" customWidth="1"/>
    <col min="5128" max="5348" width="9.140625" style="4"/>
    <col min="5349" max="5349" width="7.5703125" style="4" customWidth="1"/>
    <col min="5350" max="5352" width="9.140625" style="4"/>
    <col min="5353" max="5353" width="33.28515625" style="4" customWidth="1"/>
    <col min="5354" max="5354" width="19.7109375" style="4" bestFit="1" customWidth="1"/>
    <col min="5355" max="5355" width="10.85546875" style="4" customWidth="1"/>
    <col min="5356" max="5357" width="17.7109375" style="4" customWidth="1"/>
    <col min="5358" max="5358" width="9.7109375" style="4" customWidth="1"/>
    <col min="5359" max="5359" width="18.28515625" style="4" customWidth="1"/>
    <col min="5360" max="5360" width="17.7109375" style="4" customWidth="1"/>
    <col min="5361" max="5361" width="9.7109375" style="4" customWidth="1"/>
    <col min="5362" max="5363" width="17.7109375" style="4" customWidth="1"/>
    <col min="5364" max="5364" width="9.7109375" style="4" customWidth="1"/>
    <col min="5365" max="5365" width="19" style="4" customWidth="1"/>
    <col min="5366" max="5366" width="17.7109375" style="4" customWidth="1"/>
    <col min="5367" max="5367" width="9.7109375" style="4" customWidth="1"/>
    <col min="5368" max="5369" width="17.7109375" style="4" customWidth="1"/>
    <col min="5370" max="5370" width="9.7109375" style="4" customWidth="1"/>
    <col min="5371" max="5371" width="19" style="4" customWidth="1"/>
    <col min="5372" max="5372" width="17.7109375" style="4" customWidth="1"/>
    <col min="5373" max="5373" width="9.7109375" style="4" customWidth="1"/>
    <col min="5374" max="5374" width="9.140625" style="4"/>
    <col min="5375" max="5379" width="17.42578125" style="4" customWidth="1"/>
    <col min="5380" max="5381" width="28.42578125" style="4" customWidth="1"/>
    <col min="5382" max="5382" width="9.140625" style="4"/>
    <col min="5383" max="5383" width="43.28515625" style="4" customWidth="1"/>
    <col min="5384" max="5604" width="9.140625" style="4"/>
    <col min="5605" max="5605" width="7.5703125" style="4" customWidth="1"/>
    <col min="5606" max="5608" width="9.140625" style="4"/>
    <col min="5609" max="5609" width="33.28515625" style="4" customWidth="1"/>
    <col min="5610" max="5610" width="19.7109375" style="4" bestFit="1" customWidth="1"/>
    <col min="5611" max="5611" width="10.85546875" style="4" customWidth="1"/>
    <col min="5612" max="5613" width="17.7109375" style="4" customWidth="1"/>
    <col min="5614" max="5614" width="9.7109375" style="4" customWidth="1"/>
    <col min="5615" max="5615" width="18.28515625" style="4" customWidth="1"/>
    <col min="5616" max="5616" width="17.7109375" style="4" customWidth="1"/>
    <col min="5617" max="5617" width="9.7109375" style="4" customWidth="1"/>
    <col min="5618" max="5619" width="17.7109375" style="4" customWidth="1"/>
    <col min="5620" max="5620" width="9.7109375" style="4" customWidth="1"/>
    <col min="5621" max="5621" width="19" style="4" customWidth="1"/>
    <col min="5622" max="5622" width="17.7109375" style="4" customWidth="1"/>
    <col min="5623" max="5623" width="9.7109375" style="4" customWidth="1"/>
    <col min="5624" max="5625" width="17.7109375" style="4" customWidth="1"/>
    <col min="5626" max="5626" width="9.7109375" style="4" customWidth="1"/>
    <col min="5627" max="5627" width="19" style="4" customWidth="1"/>
    <col min="5628" max="5628" width="17.7109375" style="4" customWidth="1"/>
    <col min="5629" max="5629" width="9.7109375" style="4" customWidth="1"/>
    <col min="5630" max="5630" width="9.140625" style="4"/>
    <col min="5631" max="5635" width="17.42578125" style="4" customWidth="1"/>
    <col min="5636" max="5637" width="28.42578125" style="4" customWidth="1"/>
    <col min="5638" max="5638" width="9.140625" style="4"/>
    <col min="5639" max="5639" width="43.28515625" style="4" customWidth="1"/>
    <col min="5640" max="5860" width="9.140625" style="4"/>
    <col min="5861" max="5861" width="7.5703125" style="4" customWidth="1"/>
    <col min="5862" max="5864" width="9.140625" style="4"/>
    <col min="5865" max="5865" width="33.28515625" style="4" customWidth="1"/>
    <col min="5866" max="5866" width="19.7109375" style="4" bestFit="1" customWidth="1"/>
    <col min="5867" max="5867" width="10.85546875" style="4" customWidth="1"/>
    <col min="5868" max="5869" width="17.7109375" style="4" customWidth="1"/>
    <col min="5870" max="5870" width="9.7109375" style="4" customWidth="1"/>
    <col min="5871" max="5871" width="18.28515625" style="4" customWidth="1"/>
    <col min="5872" max="5872" width="17.7109375" style="4" customWidth="1"/>
    <col min="5873" max="5873" width="9.7109375" style="4" customWidth="1"/>
    <col min="5874" max="5875" width="17.7109375" style="4" customWidth="1"/>
    <col min="5876" max="5876" width="9.7109375" style="4" customWidth="1"/>
    <col min="5877" max="5877" width="19" style="4" customWidth="1"/>
    <col min="5878" max="5878" width="17.7109375" style="4" customWidth="1"/>
    <col min="5879" max="5879" width="9.7109375" style="4" customWidth="1"/>
    <col min="5880" max="5881" width="17.7109375" style="4" customWidth="1"/>
    <col min="5882" max="5882" width="9.7109375" style="4" customWidth="1"/>
    <col min="5883" max="5883" width="19" style="4" customWidth="1"/>
    <col min="5884" max="5884" width="17.7109375" style="4" customWidth="1"/>
    <col min="5885" max="5885" width="9.7109375" style="4" customWidth="1"/>
    <col min="5886" max="5886" width="9.140625" style="4"/>
    <col min="5887" max="5891" width="17.42578125" style="4" customWidth="1"/>
    <col min="5892" max="5893" width="28.42578125" style="4" customWidth="1"/>
    <col min="5894" max="5894" width="9.140625" style="4"/>
    <col min="5895" max="5895" width="43.28515625" style="4" customWidth="1"/>
    <col min="5896" max="6116" width="9.140625" style="4"/>
    <col min="6117" max="6117" width="7.5703125" style="4" customWidth="1"/>
    <col min="6118" max="6120" width="9.140625" style="4"/>
    <col min="6121" max="6121" width="33.28515625" style="4" customWidth="1"/>
    <col min="6122" max="6122" width="19.7109375" style="4" bestFit="1" customWidth="1"/>
    <col min="6123" max="6123" width="10.85546875" style="4" customWidth="1"/>
    <col min="6124" max="6125" width="17.7109375" style="4" customWidth="1"/>
    <col min="6126" max="6126" width="9.7109375" style="4" customWidth="1"/>
    <col min="6127" max="6127" width="18.28515625" style="4" customWidth="1"/>
    <col min="6128" max="6128" width="17.7109375" style="4" customWidth="1"/>
    <col min="6129" max="6129" width="9.7109375" style="4" customWidth="1"/>
    <col min="6130" max="6131" width="17.7109375" style="4" customWidth="1"/>
    <col min="6132" max="6132" width="9.7109375" style="4" customWidth="1"/>
    <col min="6133" max="6133" width="19" style="4" customWidth="1"/>
    <col min="6134" max="6134" width="17.7109375" style="4" customWidth="1"/>
    <col min="6135" max="6135" width="9.7109375" style="4" customWidth="1"/>
    <col min="6136" max="6137" width="17.7109375" style="4" customWidth="1"/>
    <col min="6138" max="6138" width="9.7109375" style="4" customWidth="1"/>
    <col min="6139" max="6139" width="19" style="4" customWidth="1"/>
    <col min="6140" max="6140" width="17.7109375" style="4" customWidth="1"/>
    <col min="6141" max="6141" width="9.7109375" style="4" customWidth="1"/>
    <col min="6142" max="6142" width="9.140625" style="4"/>
    <col min="6143" max="6147" width="17.42578125" style="4" customWidth="1"/>
    <col min="6148" max="6149" width="28.42578125" style="4" customWidth="1"/>
    <col min="6150" max="6150" width="9.140625" style="4"/>
    <col min="6151" max="6151" width="43.28515625" style="4" customWidth="1"/>
    <col min="6152" max="6372" width="9.140625" style="4"/>
    <col min="6373" max="6373" width="7.5703125" style="4" customWidth="1"/>
    <col min="6374" max="6376" width="9.140625" style="4"/>
    <col min="6377" max="6377" width="33.28515625" style="4" customWidth="1"/>
    <col min="6378" max="6378" width="19.7109375" style="4" bestFit="1" customWidth="1"/>
    <col min="6379" max="6379" width="10.85546875" style="4" customWidth="1"/>
    <col min="6380" max="6381" width="17.7109375" style="4" customWidth="1"/>
    <col min="6382" max="6382" width="9.7109375" style="4" customWidth="1"/>
    <col min="6383" max="6383" width="18.28515625" style="4" customWidth="1"/>
    <col min="6384" max="6384" width="17.7109375" style="4" customWidth="1"/>
    <col min="6385" max="6385" width="9.7109375" style="4" customWidth="1"/>
    <col min="6386" max="6387" width="17.7109375" style="4" customWidth="1"/>
    <col min="6388" max="6388" width="9.7109375" style="4" customWidth="1"/>
    <col min="6389" max="6389" width="19" style="4" customWidth="1"/>
    <col min="6390" max="6390" width="17.7109375" style="4" customWidth="1"/>
    <col min="6391" max="6391" width="9.7109375" style="4" customWidth="1"/>
    <col min="6392" max="6393" width="17.7109375" style="4" customWidth="1"/>
    <col min="6394" max="6394" width="9.7109375" style="4" customWidth="1"/>
    <col min="6395" max="6395" width="19" style="4" customWidth="1"/>
    <col min="6396" max="6396" width="17.7109375" style="4" customWidth="1"/>
    <col min="6397" max="6397" width="9.7109375" style="4" customWidth="1"/>
    <col min="6398" max="6398" width="9.140625" style="4"/>
    <col min="6399" max="6403" width="17.42578125" style="4" customWidth="1"/>
    <col min="6404" max="6405" width="28.42578125" style="4" customWidth="1"/>
    <col min="6406" max="6406" width="9.140625" style="4"/>
    <col min="6407" max="6407" width="43.28515625" style="4" customWidth="1"/>
    <col min="6408" max="6628" width="9.140625" style="4"/>
    <col min="6629" max="6629" width="7.5703125" style="4" customWidth="1"/>
    <col min="6630" max="6632" width="9.140625" style="4"/>
    <col min="6633" max="6633" width="33.28515625" style="4" customWidth="1"/>
    <col min="6634" max="6634" width="19.7109375" style="4" bestFit="1" customWidth="1"/>
    <col min="6635" max="6635" width="10.85546875" style="4" customWidth="1"/>
    <col min="6636" max="6637" width="17.7109375" style="4" customWidth="1"/>
    <col min="6638" max="6638" width="9.7109375" style="4" customWidth="1"/>
    <col min="6639" max="6639" width="18.28515625" style="4" customWidth="1"/>
    <col min="6640" max="6640" width="17.7109375" style="4" customWidth="1"/>
    <col min="6641" max="6641" width="9.7109375" style="4" customWidth="1"/>
    <col min="6642" max="6643" width="17.7109375" style="4" customWidth="1"/>
    <col min="6644" max="6644" width="9.7109375" style="4" customWidth="1"/>
    <col min="6645" max="6645" width="19" style="4" customWidth="1"/>
    <col min="6646" max="6646" width="17.7109375" style="4" customWidth="1"/>
    <col min="6647" max="6647" width="9.7109375" style="4" customWidth="1"/>
    <col min="6648" max="6649" width="17.7109375" style="4" customWidth="1"/>
    <col min="6650" max="6650" width="9.7109375" style="4" customWidth="1"/>
    <col min="6651" max="6651" width="19" style="4" customWidth="1"/>
    <col min="6652" max="6652" width="17.7109375" style="4" customWidth="1"/>
    <col min="6653" max="6653" width="9.7109375" style="4" customWidth="1"/>
    <col min="6654" max="6654" width="9.140625" style="4"/>
    <col min="6655" max="6659" width="17.42578125" style="4" customWidth="1"/>
    <col min="6660" max="6661" width="28.42578125" style="4" customWidth="1"/>
    <col min="6662" max="6662" width="9.140625" style="4"/>
    <col min="6663" max="6663" width="43.28515625" style="4" customWidth="1"/>
    <col min="6664" max="6884" width="9.140625" style="4"/>
    <col min="6885" max="6885" width="7.5703125" style="4" customWidth="1"/>
    <col min="6886" max="6888" width="9.140625" style="4"/>
    <col min="6889" max="6889" width="33.28515625" style="4" customWidth="1"/>
    <col min="6890" max="6890" width="19.7109375" style="4" bestFit="1" customWidth="1"/>
    <col min="6891" max="6891" width="10.85546875" style="4" customWidth="1"/>
    <col min="6892" max="6893" width="17.7109375" style="4" customWidth="1"/>
    <col min="6894" max="6894" width="9.7109375" style="4" customWidth="1"/>
    <col min="6895" max="6895" width="18.28515625" style="4" customWidth="1"/>
    <col min="6896" max="6896" width="17.7109375" style="4" customWidth="1"/>
    <col min="6897" max="6897" width="9.7109375" style="4" customWidth="1"/>
    <col min="6898" max="6899" width="17.7109375" style="4" customWidth="1"/>
    <col min="6900" max="6900" width="9.7109375" style="4" customWidth="1"/>
    <col min="6901" max="6901" width="19" style="4" customWidth="1"/>
    <col min="6902" max="6902" width="17.7109375" style="4" customWidth="1"/>
    <col min="6903" max="6903" width="9.7109375" style="4" customWidth="1"/>
    <col min="6904" max="6905" width="17.7109375" style="4" customWidth="1"/>
    <col min="6906" max="6906" width="9.7109375" style="4" customWidth="1"/>
    <col min="6907" max="6907" width="19" style="4" customWidth="1"/>
    <col min="6908" max="6908" width="17.7109375" style="4" customWidth="1"/>
    <col min="6909" max="6909" width="9.7109375" style="4" customWidth="1"/>
    <col min="6910" max="6910" width="9.140625" style="4"/>
    <col min="6911" max="6915" width="17.42578125" style="4" customWidth="1"/>
    <col min="6916" max="6917" width="28.42578125" style="4" customWidth="1"/>
    <col min="6918" max="6918" width="9.140625" style="4"/>
    <col min="6919" max="6919" width="43.28515625" style="4" customWidth="1"/>
    <col min="6920" max="7140" width="9.140625" style="4"/>
    <col min="7141" max="7141" width="7.5703125" style="4" customWidth="1"/>
    <col min="7142" max="7144" width="9.140625" style="4"/>
    <col min="7145" max="7145" width="33.28515625" style="4" customWidth="1"/>
    <col min="7146" max="7146" width="19.7109375" style="4" bestFit="1" customWidth="1"/>
    <col min="7147" max="7147" width="10.85546875" style="4" customWidth="1"/>
    <col min="7148" max="7149" width="17.7109375" style="4" customWidth="1"/>
    <col min="7150" max="7150" width="9.7109375" style="4" customWidth="1"/>
    <col min="7151" max="7151" width="18.28515625" style="4" customWidth="1"/>
    <col min="7152" max="7152" width="17.7109375" style="4" customWidth="1"/>
    <col min="7153" max="7153" width="9.7109375" style="4" customWidth="1"/>
    <col min="7154" max="7155" width="17.7109375" style="4" customWidth="1"/>
    <col min="7156" max="7156" width="9.7109375" style="4" customWidth="1"/>
    <col min="7157" max="7157" width="19" style="4" customWidth="1"/>
    <col min="7158" max="7158" width="17.7109375" style="4" customWidth="1"/>
    <col min="7159" max="7159" width="9.7109375" style="4" customWidth="1"/>
    <col min="7160" max="7161" width="17.7109375" style="4" customWidth="1"/>
    <col min="7162" max="7162" width="9.7109375" style="4" customWidth="1"/>
    <col min="7163" max="7163" width="19" style="4" customWidth="1"/>
    <col min="7164" max="7164" width="17.7109375" style="4" customWidth="1"/>
    <col min="7165" max="7165" width="9.7109375" style="4" customWidth="1"/>
    <col min="7166" max="7166" width="9.140625" style="4"/>
    <col min="7167" max="7171" width="17.42578125" style="4" customWidth="1"/>
    <col min="7172" max="7173" width="28.42578125" style="4" customWidth="1"/>
    <col min="7174" max="7174" width="9.140625" style="4"/>
    <col min="7175" max="7175" width="43.28515625" style="4" customWidth="1"/>
    <col min="7176" max="7396" width="9.140625" style="4"/>
    <col min="7397" max="7397" width="7.5703125" style="4" customWidth="1"/>
    <col min="7398" max="7400" width="9.140625" style="4"/>
    <col min="7401" max="7401" width="33.28515625" style="4" customWidth="1"/>
    <col min="7402" max="7402" width="19.7109375" style="4" bestFit="1" customWidth="1"/>
    <col min="7403" max="7403" width="10.85546875" style="4" customWidth="1"/>
    <col min="7404" max="7405" width="17.7109375" style="4" customWidth="1"/>
    <col min="7406" max="7406" width="9.7109375" style="4" customWidth="1"/>
    <col min="7407" max="7407" width="18.28515625" style="4" customWidth="1"/>
    <col min="7408" max="7408" width="17.7109375" style="4" customWidth="1"/>
    <col min="7409" max="7409" width="9.7109375" style="4" customWidth="1"/>
    <col min="7410" max="7411" width="17.7109375" style="4" customWidth="1"/>
    <col min="7412" max="7412" width="9.7109375" style="4" customWidth="1"/>
    <col min="7413" max="7413" width="19" style="4" customWidth="1"/>
    <col min="7414" max="7414" width="17.7109375" style="4" customWidth="1"/>
    <col min="7415" max="7415" width="9.7109375" style="4" customWidth="1"/>
    <col min="7416" max="7417" width="17.7109375" style="4" customWidth="1"/>
    <col min="7418" max="7418" width="9.7109375" style="4" customWidth="1"/>
    <col min="7419" max="7419" width="19" style="4" customWidth="1"/>
    <col min="7420" max="7420" width="17.7109375" style="4" customWidth="1"/>
    <col min="7421" max="7421" width="9.7109375" style="4" customWidth="1"/>
    <col min="7422" max="7422" width="9.140625" style="4"/>
    <col min="7423" max="7427" width="17.42578125" style="4" customWidth="1"/>
    <col min="7428" max="7429" width="28.42578125" style="4" customWidth="1"/>
    <col min="7430" max="7430" width="9.140625" style="4"/>
    <col min="7431" max="7431" width="43.28515625" style="4" customWidth="1"/>
    <col min="7432" max="7652" width="9.140625" style="4"/>
    <col min="7653" max="7653" width="7.5703125" style="4" customWidth="1"/>
    <col min="7654" max="7656" width="9.140625" style="4"/>
    <col min="7657" max="7657" width="33.28515625" style="4" customWidth="1"/>
    <col min="7658" max="7658" width="19.7109375" style="4" bestFit="1" customWidth="1"/>
    <col min="7659" max="7659" width="10.85546875" style="4" customWidth="1"/>
    <col min="7660" max="7661" width="17.7109375" style="4" customWidth="1"/>
    <col min="7662" max="7662" width="9.7109375" style="4" customWidth="1"/>
    <col min="7663" max="7663" width="18.28515625" style="4" customWidth="1"/>
    <col min="7664" max="7664" width="17.7109375" style="4" customWidth="1"/>
    <col min="7665" max="7665" width="9.7109375" style="4" customWidth="1"/>
    <col min="7666" max="7667" width="17.7109375" style="4" customWidth="1"/>
    <col min="7668" max="7668" width="9.7109375" style="4" customWidth="1"/>
    <col min="7669" max="7669" width="19" style="4" customWidth="1"/>
    <col min="7670" max="7670" width="17.7109375" style="4" customWidth="1"/>
    <col min="7671" max="7671" width="9.7109375" style="4" customWidth="1"/>
    <col min="7672" max="7673" width="17.7109375" style="4" customWidth="1"/>
    <col min="7674" max="7674" width="9.7109375" style="4" customWidth="1"/>
    <col min="7675" max="7675" width="19" style="4" customWidth="1"/>
    <col min="7676" max="7676" width="17.7109375" style="4" customWidth="1"/>
    <col min="7677" max="7677" width="9.7109375" style="4" customWidth="1"/>
    <col min="7678" max="7678" width="9.140625" style="4"/>
    <col min="7679" max="7683" width="17.42578125" style="4" customWidth="1"/>
    <col min="7684" max="7685" width="28.42578125" style="4" customWidth="1"/>
    <col min="7686" max="7686" width="9.140625" style="4"/>
    <col min="7687" max="7687" width="43.28515625" style="4" customWidth="1"/>
    <col min="7688" max="7908" width="9.140625" style="4"/>
    <col min="7909" max="7909" width="7.5703125" style="4" customWidth="1"/>
    <col min="7910" max="7912" width="9.140625" style="4"/>
    <col min="7913" max="7913" width="33.28515625" style="4" customWidth="1"/>
    <col min="7914" max="7914" width="19.7109375" style="4" bestFit="1" customWidth="1"/>
    <col min="7915" max="7915" width="10.85546875" style="4" customWidth="1"/>
    <col min="7916" max="7917" width="17.7109375" style="4" customWidth="1"/>
    <col min="7918" max="7918" width="9.7109375" style="4" customWidth="1"/>
    <col min="7919" max="7919" width="18.28515625" style="4" customWidth="1"/>
    <col min="7920" max="7920" width="17.7109375" style="4" customWidth="1"/>
    <col min="7921" max="7921" width="9.7109375" style="4" customWidth="1"/>
    <col min="7922" max="7923" width="17.7109375" style="4" customWidth="1"/>
    <col min="7924" max="7924" width="9.7109375" style="4" customWidth="1"/>
    <col min="7925" max="7925" width="19" style="4" customWidth="1"/>
    <col min="7926" max="7926" width="17.7109375" style="4" customWidth="1"/>
    <col min="7927" max="7927" width="9.7109375" style="4" customWidth="1"/>
    <col min="7928" max="7929" width="17.7109375" style="4" customWidth="1"/>
    <col min="7930" max="7930" width="9.7109375" style="4" customWidth="1"/>
    <col min="7931" max="7931" width="19" style="4" customWidth="1"/>
    <col min="7932" max="7932" width="17.7109375" style="4" customWidth="1"/>
    <col min="7933" max="7933" width="9.7109375" style="4" customWidth="1"/>
    <col min="7934" max="7934" width="9.140625" style="4"/>
    <col min="7935" max="7939" width="17.42578125" style="4" customWidth="1"/>
    <col min="7940" max="7941" width="28.42578125" style="4" customWidth="1"/>
    <col min="7942" max="7942" width="9.140625" style="4"/>
    <col min="7943" max="7943" width="43.28515625" style="4" customWidth="1"/>
    <col min="7944" max="8164" width="9.140625" style="4"/>
    <col min="8165" max="8165" width="7.5703125" style="4" customWidth="1"/>
    <col min="8166" max="8168" width="9.140625" style="4"/>
    <col min="8169" max="8169" width="33.28515625" style="4" customWidth="1"/>
    <col min="8170" max="8170" width="19.7109375" style="4" bestFit="1" customWidth="1"/>
    <col min="8171" max="8171" width="10.85546875" style="4" customWidth="1"/>
    <col min="8172" max="8173" width="17.7109375" style="4" customWidth="1"/>
    <col min="8174" max="8174" width="9.7109375" style="4" customWidth="1"/>
    <col min="8175" max="8175" width="18.28515625" style="4" customWidth="1"/>
    <col min="8176" max="8176" width="17.7109375" style="4" customWidth="1"/>
    <col min="8177" max="8177" width="9.7109375" style="4" customWidth="1"/>
    <col min="8178" max="8179" width="17.7109375" style="4" customWidth="1"/>
    <col min="8180" max="8180" width="9.7109375" style="4" customWidth="1"/>
    <col min="8181" max="8181" width="19" style="4" customWidth="1"/>
    <col min="8182" max="8182" width="17.7109375" style="4" customWidth="1"/>
    <col min="8183" max="8183" width="9.7109375" style="4" customWidth="1"/>
    <col min="8184" max="8185" width="17.7109375" style="4" customWidth="1"/>
    <col min="8186" max="8186" width="9.7109375" style="4" customWidth="1"/>
    <col min="8187" max="8187" width="19" style="4" customWidth="1"/>
    <col min="8188" max="8188" width="17.7109375" style="4" customWidth="1"/>
    <col min="8189" max="8189" width="9.7109375" style="4" customWidth="1"/>
    <col min="8190" max="8190" width="9.140625" style="4"/>
    <col min="8191" max="8195" width="17.42578125" style="4" customWidth="1"/>
    <col min="8196" max="8197" width="28.42578125" style="4" customWidth="1"/>
    <col min="8198" max="8198" width="9.140625" style="4"/>
    <col min="8199" max="8199" width="43.28515625" style="4" customWidth="1"/>
    <col min="8200" max="8420" width="9.140625" style="4"/>
    <col min="8421" max="8421" width="7.5703125" style="4" customWidth="1"/>
    <col min="8422" max="8424" width="9.140625" style="4"/>
    <col min="8425" max="8425" width="33.28515625" style="4" customWidth="1"/>
    <col min="8426" max="8426" width="19.7109375" style="4" bestFit="1" customWidth="1"/>
    <col min="8427" max="8427" width="10.85546875" style="4" customWidth="1"/>
    <col min="8428" max="8429" width="17.7109375" style="4" customWidth="1"/>
    <col min="8430" max="8430" width="9.7109375" style="4" customWidth="1"/>
    <col min="8431" max="8431" width="18.28515625" style="4" customWidth="1"/>
    <col min="8432" max="8432" width="17.7109375" style="4" customWidth="1"/>
    <col min="8433" max="8433" width="9.7109375" style="4" customWidth="1"/>
    <col min="8434" max="8435" width="17.7109375" style="4" customWidth="1"/>
    <col min="8436" max="8436" width="9.7109375" style="4" customWidth="1"/>
    <col min="8437" max="8437" width="19" style="4" customWidth="1"/>
    <col min="8438" max="8438" width="17.7109375" style="4" customWidth="1"/>
    <col min="8439" max="8439" width="9.7109375" style="4" customWidth="1"/>
    <col min="8440" max="8441" width="17.7109375" style="4" customWidth="1"/>
    <col min="8442" max="8442" width="9.7109375" style="4" customWidth="1"/>
    <col min="8443" max="8443" width="19" style="4" customWidth="1"/>
    <col min="8444" max="8444" width="17.7109375" style="4" customWidth="1"/>
    <col min="8445" max="8445" width="9.7109375" style="4" customWidth="1"/>
    <col min="8446" max="8446" width="9.140625" style="4"/>
    <col min="8447" max="8451" width="17.42578125" style="4" customWidth="1"/>
    <col min="8452" max="8453" width="28.42578125" style="4" customWidth="1"/>
    <col min="8454" max="8454" width="9.140625" style="4"/>
    <col min="8455" max="8455" width="43.28515625" style="4" customWidth="1"/>
    <col min="8456" max="8676" width="9.140625" style="4"/>
    <col min="8677" max="8677" width="7.5703125" style="4" customWidth="1"/>
    <col min="8678" max="8680" width="9.140625" style="4"/>
    <col min="8681" max="8681" width="33.28515625" style="4" customWidth="1"/>
    <col min="8682" max="8682" width="19.7109375" style="4" bestFit="1" customWidth="1"/>
    <col min="8683" max="8683" width="10.85546875" style="4" customWidth="1"/>
    <col min="8684" max="8685" width="17.7109375" style="4" customWidth="1"/>
    <col min="8686" max="8686" width="9.7109375" style="4" customWidth="1"/>
    <col min="8687" max="8687" width="18.28515625" style="4" customWidth="1"/>
    <col min="8688" max="8688" width="17.7109375" style="4" customWidth="1"/>
    <col min="8689" max="8689" width="9.7109375" style="4" customWidth="1"/>
    <col min="8690" max="8691" width="17.7109375" style="4" customWidth="1"/>
    <col min="8692" max="8692" width="9.7109375" style="4" customWidth="1"/>
    <col min="8693" max="8693" width="19" style="4" customWidth="1"/>
    <col min="8694" max="8694" width="17.7109375" style="4" customWidth="1"/>
    <col min="8695" max="8695" width="9.7109375" style="4" customWidth="1"/>
    <col min="8696" max="8697" width="17.7109375" style="4" customWidth="1"/>
    <col min="8698" max="8698" width="9.7109375" style="4" customWidth="1"/>
    <col min="8699" max="8699" width="19" style="4" customWidth="1"/>
    <col min="8700" max="8700" width="17.7109375" style="4" customWidth="1"/>
    <col min="8701" max="8701" width="9.7109375" style="4" customWidth="1"/>
    <col min="8702" max="8702" width="9.140625" style="4"/>
    <col min="8703" max="8707" width="17.42578125" style="4" customWidth="1"/>
    <col min="8708" max="8709" width="28.42578125" style="4" customWidth="1"/>
    <col min="8710" max="8710" width="9.140625" style="4"/>
    <col min="8711" max="8711" width="43.28515625" style="4" customWidth="1"/>
    <col min="8712" max="8932" width="9.140625" style="4"/>
    <col min="8933" max="8933" width="7.5703125" style="4" customWidth="1"/>
    <col min="8934" max="8936" width="9.140625" style="4"/>
    <col min="8937" max="8937" width="33.28515625" style="4" customWidth="1"/>
    <col min="8938" max="8938" width="19.7109375" style="4" bestFit="1" customWidth="1"/>
    <col min="8939" max="8939" width="10.85546875" style="4" customWidth="1"/>
    <col min="8940" max="8941" width="17.7109375" style="4" customWidth="1"/>
    <col min="8942" max="8942" width="9.7109375" style="4" customWidth="1"/>
    <col min="8943" max="8943" width="18.28515625" style="4" customWidth="1"/>
    <col min="8944" max="8944" width="17.7109375" style="4" customWidth="1"/>
    <col min="8945" max="8945" width="9.7109375" style="4" customWidth="1"/>
    <col min="8946" max="8947" width="17.7109375" style="4" customWidth="1"/>
    <col min="8948" max="8948" width="9.7109375" style="4" customWidth="1"/>
    <col min="8949" max="8949" width="19" style="4" customWidth="1"/>
    <col min="8950" max="8950" width="17.7109375" style="4" customWidth="1"/>
    <col min="8951" max="8951" width="9.7109375" style="4" customWidth="1"/>
    <col min="8952" max="8953" width="17.7109375" style="4" customWidth="1"/>
    <col min="8954" max="8954" width="9.7109375" style="4" customWidth="1"/>
    <col min="8955" max="8955" width="19" style="4" customWidth="1"/>
    <col min="8956" max="8956" width="17.7109375" style="4" customWidth="1"/>
    <col min="8957" max="8957" width="9.7109375" style="4" customWidth="1"/>
    <col min="8958" max="8958" width="9.140625" style="4"/>
    <col min="8959" max="8963" width="17.42578125" style="4" customWidth="1"/>
    <col min="8964" max="8965" width="28.42578125" style="4" customWidth="1"/>
    <col min="8966" max="8966" width="9.140625" style="4"/>
    <col min="8967" max="8967" width="43.28515625" style="4" customWidth="1"/>
    <col min="8968" max="9188" width="9.140625" style="4"/>
    <col min="9189" max="9189" width="7.5703125" style="4" customWidth="1"/>
    <col min="9190" max="9192" width="9.140625" style="4"/>
    <col min="9193" max="9193" width="33.28515625" style="4" customWidth="1"/>
    <col min="9194" max="9194" width="19.7109375" style="4" bestFit="1" customWidth="1"/>
    <col min="9195" max="9195" width="10.85546875" style="4" customWidth="1"/>
    <col min="9196" max="9197" width="17.7109375" style="4" customWidth="1"/>
    <col min="9198" max="9198" width="9.7109375" style="4" customWidth="1"/>
    <col min="9199" max="9199" width="18.28515625" style="4" customWidth="1"/>
    <col min="9200" max="9200" width="17.7109375" style="4" customWidth="1"/>
    <col min="9201" max="9201" width="9.7109375" style="4" customWidth="1"/>
    <col min="9202" max="9203" width="17.7109375" style="4" customWidth="1"/>
    <col min="9204" max="9204" width="9.7109375" style="4" customWidth="1"/>
    <col min="9205" max="9205" width="19" style="4" customWidth="1"/>
    <col min="9206" max="9206" width="17.7109375" style="4" customWidth="1"/>
    <col min="9207" max="9207" width="9.7109375" style="4" customWidth="1"/>
    <col min="9208" max="9209" width="17.7109375" style="4" customWidth="1"/>
    <col min="9210" max="9210" width="9.7109375" style="4" customWidth="1"/>
    <col min="9211" max="9211" width="19" style="4" customWidth="1"/>
    <col min="9212" max="9212" width="17.7109375" style="4" customWidth="1"/>
    <col min="9213" max="9213" width="9.7109375" style="4" customWidth="1"/>
    <col min="9214" max="9214" width="9.140625" style="4"/>
    <col min="9215" max="9219" width="17.42578125" style="4" customWidth="1"/>
    <col min="9220" max="9221" width="28.42578125" style="4" customWidth="1"/>
    <col min="9222" max="9222" width="9.140625" style="4"/>
    <col min="9223" max="9223" width="43.28515625" style="4" customWidth="1"/>
    <col min="9224" max="9444" width="9.140625" style="4"/>
    <col min="9445" max="9445" width="7.5703125" style="4" customWidth="1"/>
    <col min="9446" max="9448" width="9.140625" style="4"/>
    <col min="9449" max="9449" width="33.28515625" style="4" customWidth="1"/>
    <col min="9450" max="9450" width="19.7109375" style="4" bestFit="1" customWidth="1"/>
    <col min="9451" max="9451" width="10.85546875" style="4" customWidth="1"/>
    <col min="9452" max="9453" width="17.7109375" style="4" customWidth="1"/>
    <col min="9454" max="9454" width="9.7109375" style="4" customWidth="1"/>
    <col min="9455" max="9455" width="18.28515625" style="4" customWidth="1"/>
    <col min="9456" max="9456" width="17.7109375" style="4" customWidth="1"/>
    <col min="9457" max="9457" width="9.7109375" style="4" customWidth="1"/>
    <col min="9458" max="9459" width="17.7109375" style="4" customWidth="1"/>
    <col min="9460" max="9460" width="9.7109375" style="4" customWidth="1"/>
    <col min="9461" max="9461" width="19" style="4" customWidth="1"/>
    <col min="9462" max="9462" width="17.7109375" style="4" customWidth="1"/>
    <col min="9463" max="9463" width="9.7109375" style="4" customWidth="1"/>
    <col min="9464" max="9465" width="17.7109375" style="4" customWidth="1"/>
    <col min="9466" max="9466" width="9.7109375" style="4" customWidth="1"/>
    <col min="9467" max="9467" width="19" style="4" customWidth="1"/>
    <col min="9468" max="9468" width="17.7109375" style="4" customWidth="1"/>
    <col min="9469" max="9469" width="9.7109375" style="4" customWidth="1"/>
    <col min="9470" max="9470" width="9.140625" style="4"/>
    <col min="9471" max="9475" width="17.42578125" style="4" customWidth="1"/>
    <col min="9476" max="9477" width="28.42578125" style="4" customWidth="1"/>
    <col min="9478" max="9478" width="9.140625" style="4"/>
    <col min="9479" max="9479" width="43.28515625" style="4" customWidth="1"/>
    <col min="9480" max="9700" width="9.140625" style="4"/>
    <col min="9701" max="9701" width="7.5703125" style="4" customWidth="1"/>
    <col min="9702" max="9704" width="9.140625" style="4"/>
    <col min="9705" max="9705" width="33.28515625" style="4" customWidth="1"/>
    <col min="9706" max="9706" width="19.7109375" style="4" bestFit="1" customWidth="1"/>
    <col min="9707" max="9707" width="10.85546875" style="4" customWidth="1"/>
    <col min="9708" max="9709" width="17.7109375" style="4" customWidth="1"/>
    <col min="9710" max="9710" width="9.7109375" style="4" customWidth="1"/>
    <col min="9711" max="9711" width="18.28515625" style="4" customWidth="1"/>
    <col min="9712" max="9712" width="17.7109375" style="4" customWidth="1"/>
    <col min="9713" max="9713" width="9.7109375" style="4" customWidth="1"/>
    <col min="9714" max="9715" width="17.7109375" style="4" customWidth="1"/>
    <col min="9716" max="9716" width="9.7109375" style="4" customWidth="1"/>
    <col min="9717" max="9717" width="19" style="4" customWidth="1"/>
    <col min="9718" max="9718" width="17.7109375" style="4" customWidth="1"/>
    <col min="9719" max="9719" width="9.7109375" style="4" customWidth="1"/>
    <col min="9720" max="9721" width="17.7109375" style="4" customWidth="1"/>
    <col min="9722" max="9722" width="9.7109375" style="4" customWidth="1"/>
    <col min="9723" max="9723" width="19" style="4" customWidth="1"/>
    <col min="9724" max="9724" width="17.7109375" style="4" customWidth="1"/>
    <col min="9725" max="9725" width="9.7109375" style="4" customWidth="1"/>
    <col min="9726" max="9726" width="9.140625" style="4"/>
    <col min="9727" max="9731" width="17.42578125" style="4" customWidth="1"/>
    <col min="9732" max="9733" width="28.42578125" style="4" customWidth="1"/>
    <col min="9734" max="9734" width="9.140625" style="4"/>
    <col min="9735" max="9735" width="43.28515625" style="4" customWidth="1"/>
    <col min="9736" max="9956" width="9.140625" style="4"/>
    <col min="9957" max="9957" width="7.5703125" style="4" customWidth="1"/>
    <col min="9958" max="9960" width="9.140625" style="4"/>
    <col min="9961" max="9961" width="33.28515625" style="4" customWidth="1"/>
    <col min="9962" max="9962" width="19.7109375" style="4" bestFit="1" customWidth="1"/>
    <col min="9963" max="9963" width="10.85546875" style="4" customWidth="1"/>
    <col min="9964" max="9965" width="17.7109375" style="4" customWidth="1"/>
    <col min="9966" max="9966" width="9.7109375" style="4" customWidth="1"/>
    <col min="9967" max="9967" width="18.28515625" style="4" customWidth="1"/>
    <col min="9968" max="9968" width="17.7109375" style="4" customWidth="1"/>
    <col min="9969" max="9969" width="9.7109375" style="4" customWidth="1"/>
    <col min="9970" max="9971" width="17.7109375" style="4" customWidth="1"/>
    <col min="9972" max="9972" width="9.7109375" style="4" customWidth="1"/>
    <col min="9973" max="9973" width="19" style="4" customWidth="1"/>
    <col min="9974" max="9974" width="17.7109375" style="4" customWidth="1"/>
    <col min="9975" max="9975" width="9.7109375" style="4" customWidth="1"/>
    <col min="9976" max="9977" width="17.7109375" style="4" customWidth="1"/>
    <col min="9978" max="9978" width="9.7109375" style="4" customWidth="1"/>
    <col min="9979" max="9979" width="19" style="4" customWidth="1"/>
    <col min="9980" max="9980" width="17.7109375" style="4" customWidth="1"/>
    <col min="9981" max="9981" width="9.7109375" style="4" customWidth="1"/>
    <col min="9982" max="9982" width="9.140625" style="4"/>
    <col min="9983" max="9987" width="17.42578125" style="4" customWidth="1"/>
    <col min="9988" max="9989" width="28.42578125" style="4" customWidth="1"/>
    <col min="9990" max="9990" width="9.140625" style="4"/>
    <col min="9991" max="9991" width="43.28515625" style="4" customWidth="1"/>
    <col min="9992" max="10212" width="9.140625" style="4"/>
    <col min="10213" max="10213" width="7.5703125" style="4" customWidth="1"/>
    <col min="10214" max="10216" width="9.140625" style="4"/>
    <col min="10217" max="10217" width="33.28515625" style="4" customWidth="1"/>
    <col min="10218" max="10218" width="19.7109375" style="4" bestFit="1" customWidth="1"/>
    <col min="10219" max="10219" width="10.85546875" style="4" customWidth="1"/>
    <col min="10220" max="10221" width="17.7109375" style="4" customWidth="1"/>
    <col min="10222" max="10222" width="9.7109375" style="4" customWidth="1"/>
    <col min="10223" max="10223" width="18.28515625" style="4" customWidth="1"/>
    <col min="10224" max="10224" width="17.7109375" style="4" customWidth="1"/>
    <col min="10225" max="10225" width="9.7109375" style="4" customWidth="1"/>
    <col min="10226" max="10227" width="17.7109375" style="4" customWidth="1"/>
    <col min="10228" max="10228" width="9.7109375" style="4" customWidth="1"/>
    <col min="10229" max="10229" width="19" style="4" customWidth="1"/>
    <col min="10230" max="10230" width="17.7109375" style="4" customWidth="1"/>
    <col min="10231" max="10231" width="9.7109375" style="4" customWidth="1"/>
    <col min="10232" max="10233" width="17.7109375" style="4" customWidth="1"/>
    <col min="10234" max="10234" width="9.7109375" style="4" customWidth="1"/>
    <col min="10235" max="10235" width="19" style="4" customWidth="1"/>
    <col min="10236" max="10236" width="17.7109375" style="4" customWidth="1"/>
    <col min="10237" max="10237" width="9.7109375" style="4" customWidth="1"/>
    <col min="10238" max="10238" width="9.140625" style="4"/>
    <col min="10239" max="10243" width="17.42578125" style="4" customWidth="1"/>
    <col min="10244" max="10245" width="28.42578125" style="4" customWidth="1"/>
    <col min="10246" max="10246" width="9.140625" style="4"/>
    <col min="10247" max="10247" width="43.28515625" style="4" customWidth="1"/>
    <col min="10248" max="10468" width="9.140625" style="4"/>
    <col min="10469" max="10469" width="7.5703125" style="4" customWidth="1"/>
    <col min="10470" max="10472" width="9.140625" style="4"/>
    <col min="10473" max="10473" width="33.28515625" style="4" customWidth="1"/>
    <col min="10474" max="10474" width="19.7109375" style="4" bestFit="1" customWidth="1"/>
    <col min="10475" max="10475" width="10.85546875" style="4" customWidth="1"/>
    <col min="10476" max="10477" width="17.7109375" style="4" customWidth="1"/>
    <col min="10478" max="10478" width="9.7109375" style="4" customWidth="1"/>
    <col min="10479" max="10479" width="18.28515625" style="4" customWidth="1"/>
    <col min="10480" max="10480" width="17.7109375" style="4" customWidth="1"/>
    <col min="10481" max="10481" width="9.7109375" style="4" customWidth="1"/>
    <col min="10482" max="10483" width="17.7109375" style="4" customWidth="1"/>
    <col min="10484" max="10484" width="9.7109375" style="4" customWidth="1"/>
    <col min="10485" max="10485" width="19" style="4" customWidth="1"/>
    <col min="10486" max="10486" width="17.7109375" style="4" customWidth="1"/>
    <col min="10487" max="10487" width="9.7109375" style="4" customWidth="1"/>
    <col min="10488" max="10489" width="17.7109375" style="4" customWidth="1"/>
    <col min="10490" max="10490" width="9.7109375" style="4" customWidth="1"/>
    <col min="10491" max="10491" width="19" style="4" customWidth="1"/>
    <col min="10492" max="10492" width="17.7109375" style="4" customWidth="1"/>
    <col min="10493" max="10493" width="9.7109375" style="4" customWidth="1"/>
    <col min="10494" max="10494" width="9.140625" style="4"/>
    <col min="10495" max="10499" width="17.42578125" style="4" customWidth="1"/>
    <col min="10500" max="10501" width="28.42578125" style="4" customWidth="1"/>
    <col min="10502" max="10502" width="9.140625" style="4"/>
    <col min="10503" max="10503" width="43.28515625" style="4" customWidth="1"/>
    <col min="10504" max="10724" width="9.140625" style="4"/>
    <col min="10725" max="10725" width="7.5703125" style="4" customWidth="1"/>
    <col min="10726" max="10728" width="9.140625" style="4"/>
    <col min="10729" max="10729" width="33.28515625" style="4" customWidth="1"/>
    <col min="10730" max="10730" width="19.7109375" style="4" bestFit="1" customWidth="1"/>
    <col min="10731" max="10731" width="10.85546875" style="4" customWidth="1"/>
    <col min="10732" max="10733" width="17.7109375" style="4" customWidth="1"/>
    <col min="10734" max="10734" width="9.7109375" style="4" customWidth="1"/>
    <col min="10735" max="10735" width="18.28515625" style="4" customWidth="1"/>
    <col min="10736" max="10736" width="17.7109375" style="4" customWidth="1"/>
    <col min="10737" max="10737" width="9.7109375" style="4" customWidth="1"/>
    <col min="10738" max="10739" width="17.7109375" style="4" customWidth="1"/>
    <col min="10740" max="10740" width="9.7109375" style="4" customWidth="1"/>
    <col min="10741" max="10741" width="19" style="4" customWidth="1"/>
    <col min="10742" max="10742" width="17.7109375" style="4" customWidth="1"/>
    <col min="10743" max="10743" width="9.7109375" style="4" customWidth="1"/>
    <col min="10744" max="10745" width="17.7109375" style="4" customWidth="1"/>
    <col min="10746" max="10746" width="9.7109375" style="4" customWidth="1"/>
    <col min="10747" max="10747" width="19" style="4" customWidth="1"/>
    <col min="10748" max="10748" width="17.7109375" style="4" customWidth="1"/>
    <col min="10749" max="10749" width="9.7109375" style="4" customWidth="1"/>
    <col min="10750" max="10750" width="9.140625" style="4"/>
    <col min="10751" max="10755" width="17.42578125" style="4" customWidth="1"/>
    <col min="10756" max="10757" width="28.42578125" style="4" customWidth="1"/>
    <col min="10758" max="10758" width="9.140625" style="4"/>
    <col min="10759" max="10759" width="43.28515625" style="4" customWidth="1"/>
    <col min="10760" max="10980" width="9.140625" style="4"/>
    <col min="10981" max="10981" width="7.5703125" style="4" customWidth="1"/>
    <col min="10982" max="10984" width="9.140625" style="4"/>
    <col min="10985" max="10985" width="33.28515625" style="4" customWidth="1"/>
    <col min="10986" max="10986" width="19.7109375" style="4" bestFit="1" customWidth="1"/>
    <col min="10987" max="10987" width="10.85546875" style="4" customWidth="1"/>
    <col min="10988" max="10989" width="17.7109375" style="4" customWidth="1"/>
    <col min="10990" max="10990" width="9.7109375" style="4" customWidth="1"/>
    <col min="10991" max="10991" width="18.28515625" style="4" customWidth="1"/>
    <col min="10992" max="10992" width="17.7109375" style="4" customWidth="1"/>
    <col min="10993" max="10993" width="9.7109375" style="4" customWidth="1"/>
    <col min="10994" max="10995" width="17.7109375" style="4" customWidth="1"/>
    <col min="10996" max="10996" width="9.7109375" style="4" customWidth="1"/>
    <col min="10997" max="10997" width="19" style="4" customWidth="1"/>
    <col min="10998" max="10998" width="17.7109375" style="4" customWidth="1"/>
    <col min="10999" max="10999" width="9.7109375" style="4" customWidth="1"/>
    <col min="11000" max="11001" width="17.7109375" style="4" customWidth="1"/>
    <col min="11002" max="11002" width="9.7109375" style="4" customWidth="1"/>
    <col min="11003" max="11003" width="19" style="4" customWidth="1"/>
    <col min="11004" max="11004" width="17.7109375" style="4" customWidth="1"/>
    <col min="11005" max="11005" width="9.7109375" style="4" customWidth="1"/>
    <col min="11006" max="11006" width="9.140625" style="4"/>
    <col min="11007" max="11011" width="17.42578125" style="4" customWidth="1"/>
    <col min="11012" max="11013" width="28.42578125" style="4" customWidth="1"/>
    <col min="11014" max="11014" width="9.140625" style="4"/>
    <col min="11015" max="11015" width="43.28515625" style="4" customWidth="1"/>
    <col min="11016" max="11236" width="9.140625" style="4"/>
    <col min="11237" max="11237" width="7.5703125" style="4" customWidth="1"/>
    <col min="11238" max="11240" width="9.140625" style="4"/>
    <col min="11241" max="11241" width="33.28515625" style="4" customWidth="1"/>
    <col min="11242" max="11242" width="19.7109375" style="4" bestFit="1" customWidth="1"/>
    <col min="11243" max="11243" width="10.85546875" style="4" customWidth="1"/>
    <col min="11244" max="11245" width="17.7109375" style="4" customWidth="1"/>
    <col min="11246" max="11246" width="9.7109375" style="4" customWidth="1"/>
    <col min="11247" max="11247" width="18.28515625" style="4" customWidth="1"/>
    <col min="11248" max="11248" width="17.7109375" style="4" customWidth="1"/>
    <col min="11249" max="11249" width="9.7109375" style="4" customWidth="1"/>
    <col min="11250" max="11251" width="17.7109375" style="4" customWidth="1"/>
    <col min="11252" max="11252" width="9.7109375" style="4" customWidth="1"/>
    <col min="11253" max="11253" width="19" style="4" customWidth="1"/>
    <col min="11254" max="11254" width="17.7109375" style="4" customWidth="1"/>
    <col min="11255" max="11255" width="9.7109375" style="4" customWidth="1"/>
    <col min="11256" max="11257" width="17.7109375" style="4" customWidth="1"/>
    <col min="11258" max="11258" width="9.7109375" style="4" customWidth="1"/>
    <col min="11259" max="11259" width="19" style="4" customWidth="1"/>
    <col min="11260" max="11260" width="17.7109375" style="4" customWidth="1"/>
    <col min="11261" max="11261" width="9.7109375" style="4" customWidth="1"/>
    <col min="11262" max="11262" width="9.140625" style="4"/>
    <col min="11263" max="11267" width="17.42578125" style="4" customWidth="1"/>
    <col min="11268" max="11269" width="28.42578125" style="4" customWidth="1"/>
    <col min="11270" max="11270" width="9.140625" style="4"/>
    <col min="11271" max="11271" width="43.28515625" style="4" customWidth="1"/>
    <col min="11272" max="11492" width="9.140625" style="4"/>
    <col min="11493" max="11493" width="7.5703125" style="4" customWidth="1"/>
    <col min="11494" max="11496" width="9.140625" style="4"/>
    <col min="11497" max="11497" width="33.28515625" style="4" customWidth="1"/>
    <col min="11498" max="11498" width="19.7109375" style="4" bestFit="1" customWidth="1"/>
    <col min="11499" max="11499" width="10.85546875" style="4" customWidth="1"/>
    <col min="11500" max="11501" width="17.7109375" style="4" customWidth="1"/>
    <col min="11502" max="11502" width="9.7109375" style="4" customWidth="1"/>
    <col min="11503" max="11503" width="18.28515625" style="4" customWidth="1"/>
    <col min="11504" max="11504" width="17.7109375" style="4" customWidth="1"/>
    <col min="11505" max="11505" width="9.7109375" style="4" customWidth="1"/>
    <col min="11506" max="11507" width="17.7109375" style="4" customWidth="1"/>
    <col min="11508" max="11508" width="9.7109375" style="4" customWidth="1"/>
    <col min="11509" max="11509" width="19" style="4" customWidth="1"/>
    <col min="11510" max="11510" width="17.7109375" style="4" customWidth="1"/>
    <col min="11511" max="11511" width="9.7109375" style="4" customWidth="1"/>
    <col min="11512" max="11513" width="17.7109375" style="4" customWidth="1"/>
    <col min="11514" max="11514" width="9.7109375" style="4" customWidth="1"/>
    <col min="11515" max="11515" width="19" style="4" customWidth="1"/>
    <col min="11516" max="11516" width="17.7109375" style="4" customWidth="1"/>
    <col min="11517" max="11517" width="9.7109375" style="4" customWidth="1"/>
    <col min="11518" max="11518" width="9.140625" style="4"/>
    <col min="11519" max="11523" width="17.42578125" style="4" customWidth="1"/>
    <col min="11524" max="11525" width="28.42578125" style="4" customWidth="1"/>
    <col min="11526" max="11526" width="9.140625" style="4"/>
    <col min="11527" max="11527" width="43.28515625" style="4" customWidth="1"/>
    <col min="11528" max="11748" width="9.140625" style="4"/>
    <col min="11749" max="11749" width="7.5703125" style="4" customWidth="1"/>
    <col min="11750" max="11752" width="9.140625" style="4"/>
    <col min="11753" max="11753" width="33.28515625" style="4" customWidth="1"/>
    <col min="11754" max="11754" width="19.7109375" style="4" bestFit="1" customWidth="1"/>
    <col min="11755" max="11755" width="10.85546875" style="4" customWidth="1"/>
    <col min="11756" max="11757" width="17.7109375" style="4" customWidth="1"/>
    <col min="11758" max="11758" width="9.7109375" style="4" customWidth="1"/>
    <col min="11759" max="11759" width="18.28515625" style="4" customWidth="1"/>
    <col min="11760" max="11760" width="17.7109375" style="4" customWidth="1"/>
    <col min="11761" max="11761" width="9.7109375" style="4" customWidth="1"/>
    <col min="11762" max="11763" width="17.7109375" style="4" customWidth="1"/>
    <col min="11764" max="11764" width="9.7109375" style="4" customWidth="1"/>
    <col min="11765" max="11765" width="19" style="4" customWidth="1"/>
    <col min="11766" max="11766" width="17.7109375" style="4" customWidth="1"/>
    <col min="11767" max="11767" width="9.7109375" style="4" customWidth="1"/>
    <col min="11768" max="11769" width="17.7109375" style="4" customWidth="1"/>
    <col min="11770" max="11770" width="9.7109375" style="4" customWidth="1"/>
    <col min="11771" max="11771" width="19" style="4" customWidth="1"/>
    <col min="11772" max="11772" width="17.7109375" style="4" customWidth="1"/>
    <col min="11773" max="11773" width="9.7109375" style="4" customWidth="1"/>
    <col min="11774" max="11774" width="9.140625" style="4"/>
    <col min="11775" max="11779" width="17.42578125" style="4" customWidth="1"/>
    <col min="11780" max="11781" width="28.42578125" style="4" customWidth="1"/>
    <col min="11782" max="11782" width="9.140625" style="4"/>
    <col min="11783" max="11783" width="43.28515625" style="4" customWidth="1"/>
    <col min="11784" max="12004" width="9.140625" style="4"/>
    <col min="12005" max="12005" width="7.5703125" style="4" customWidth="1"/>
    <col min="12006" max="12008" width="9.140625" style="4"/>
    <col min="12009" max="12009" width="33.28515625" style="4" customWidth="1"/>
    <col min="12010" max="12010" width="19.7109375" style="4" bestFit="1" customWidth="1"/>
    <col min="12011" max="12011" width="10.85546875" style="4" customWidth="1"/>
    <col min="12012" max="12013" width="17.7109375" style="4" customWidth="1"/>
    <col min="12014" max="12014" width="9.7109375" style="4" customWidth="1"/>
    <col min="12015" max="12015" width="18.28515625" style="4" customWidth="1"/>
    <col min="12016" max="12016" width="17.7109375" style="4" customWidth="1"/>
    <col min="12017" max="12017" width="9.7109375" style="4" customWidth="1"/>
    <col min="12018" max="12019" width="17.7109375" style="4" customWidth="1"/>
    <col min="12020" max="12020" width="9.7109375" style="4" customWidth="1"/>
    <col min="12021" max="12021" width="19" style="4" customWidth="1"/>
    <col min="12022" max="12022" width="17.7109375" style="4" customWidth="1"/>
    <col min="12023" max="12023" width="9.7109375" style="4" customWidth="1"/>
    <col min="12024" max="12025" width="17.7109375" style="4" customWidth="1"/>
    <col min="12026" max="12026" width="9.7109375" style="4" customWidth="1"/>
    <col min="12027" max="12027" width="19" style="4" customWidth="1"/>
    <col min="12028" max="12028" width="17.7109375" style="4" customWidth="1"/>
    <col min="12029" max="12029" width="9.7109375" style="4" customWidth="1"/>
    <col min="12030" max="12030" width="9.140625" style="4"/>
    <col min="12031" max="12035" width="17.42578125" style="4" customWidth="1"/>
    <col min="12036" max="12037" width="28.42578125" style="4" customWidth="1"/>
    <col min="12038" max="12038" width="9.140625" style="4"/>
    <col min="12039" max="12039" width="43.28515625" style="4" customWidth="1"/>
    <col min="12040" max="12260" width="9.140625" style="4"/>
    <col min="12261" max="12261" width="7.5703125" style="4" customWidth="1"/>
    <col min="12262" max="12264" width="9.140625" style="4"/>
    <col min="12265" max="12265" width="33.28515625" style="4" customWidth="1"/>
    <col min="12266" max="12266" width="19.7109375" style="4" bestFit="1" customWidth="1"/>
    <col min="12267" max="12267" width="10.85546875" style="4" customWidth="1"/>
    <col min="12268" max="12269" width="17.7109375" style="4" customWidth="1"/>
    <col min="12270" max="12270" width="9.7109375" style="4" customWidth="1"/>
    <col min="12271" max="12271" width="18.28515625" style="4" customWidth="1"/>
    <col min="12272" max="12272" width="17.7109375" style="4" customWidth="1"/>
    <col min="12273" max="12273" width="9.7109375" style="4" customWidth="1"/>
    <col min="12274" max="12275" width="17.7109375" style="4" customWidth="1"/>
    <col min="12276" max="12276" width="9.7109375" style="4" customWidth="1"/>
    <col min="12277" max="12277" width="19" style="4" customWidth="1"/>
    <col min="12278" max="12278" width="17.7109375" style="4" customWidth="1"/>
    <col min="12279" max="12279" width="9.7109375" style="4" customWidth="1"/>
    <col min="12280" max="12281" width="17.7109375" style="4" customWidth="1"/>
    <col min="12282" max="12282" width="9.7109375" style="4" customWidth="1"/>
    <col min="12283" max="12283" width="19" style="4" customWidth="1"/>
    <col min="12284" max="12284" width="17.7109375" style="4" customWidth="1"/>
    <col min="12285" max="12285" width="9.7109375" style="4" customWidth="1"/>
    <col min="12286" max="12286" width="9.140625" style="4"/>
    <col min="12287" max="12291" width="17.42578125" style="4" customWidth="1"/>
    <col min="12292" max="12293" width="28.42578125" style="4" customWidth="1"/>
    <col min="12294" max="12294" width="9.140625" style="4"/>
    <col min="12295" max="12295" width="43.28515625" style="4" customWidth="1"/>
    <col min="12296" max="12516" width="9.140625" style="4"/>
    <col min="12517" max="12517" width="7.5703125" style="4" customWidth="1"/>
    <col min="12518" max="12520" width="9.140625" style="4"/>
    <col min="12521" max="12521" width="33.28515625" style="4" customWidth="1"/>
    <col min="12522" max="12522" width="19.7109375" style="4" bestFit="1" customWidth="1"/>
    <col min="12523" max="12523" width="10.85546875" style="4" customWidth="1"/>
    <col min="12524" max="12525" width="17.7109375" style="4" customWidth="1"/>
    <col min="12526" max="12526" width="9.7109375" style="4" customWidth="1"/>
    <col min="12527" max="12527" width="18.28515625" style="4" customWidth="1"/>
    <col min="12528" max="12528" width="17.7109375" style="4" customWidth="1"/>
    <col min="12529" max="12529" width="9.7109375" style="4" customWidth="1"/>
    <col min="12530" max="12531" width="17.7109375" style="4" customWidth="1"/>
    <col min="12532" max="12532" width="9.7109375" style="4" customWidth="1"/>
    <col min="12533" max="12533" width="19" style="4" customWidth="1"/>
    <col min="12534" max="12534" width="17.7109375" style="4" customWidth="1"/>
    <col min="12535" max="12535" width="9.7109375" style="4" customWidth="1"/>
    <col min="12536" max="12537" width="17.7109375" style="4" customWidth="1"/>
    <col min="12538" max="12538" width="9.7109375" style="4" customWidth="1"/>
    <col min="12539" max="12539" width="19" style="4" customWidth="1"/>
    <col min="12540" max="12540" width="17.7109375" style="4" customWidth="1"/>
    <col min="12541" max="12541" width="9.7109375" style="4" customWidth="1"/>
    <col min="12542" max="12542" width="9.140625" style="4"/>
    <col min="12543" max="12547" width="17.42578125" style="4" customWidth="1"/>
    <col min="12548" max="12549" width="28.42578125" style="4" customWidth="1"/>
    <col min="12550" max="12550" width="9.140625" style="4"/>
    <col min="12551" max="12551" width="43.28515625" style="4" customWidth="1"/>
    <col min="12552" max="12772" width="9.140625" style="4"/>
    <col min="12773" max="12773" width="7.5703125" style="4" customWidth="1"/>
    <col min="12774" max="12776" width="9.140625" style="4"/>
    <col min="12777" max="12777" width="33.28515625" style="4" customWidth="1"/>
    <col min="12778" max="12778" width="19.7109375" style="4" bestFit="1" customWidth="1"/>
    <col min="12779" max="12779" width="10.85546875" style="4" customWidth="1"/>
    <col min="12780" max="12781" width="17.7109375" style="4" customWidth="1"/>
    <col min="12782" max="12782" width="9.7109375" style="4" customWidth="1"/>
    <col min="12783" max="12783" width="18.28515625" style="4" customWidth="1"/>
    <col min="12784" max="12784" width="17.7109375" style="4" customWidth="1"/>
    <col min="12785" max="12785" width="9.7109375" style="4" customWidth="1"/>
    <col min="12786" max="12787" width="17.7109375" style="4" customWidth="1"/>
    <col min="12788" max="12788" width="9.7109375" style="4" customWidth="1"/>
    <col min="12789" max="12789" width="19" style="4" customWidth="1"/>
    <col min="12790" max="12790" width="17.7109375" style="4" customWidth="1"/>
    <col min="12791" max="12791" width="9.7109375" style="4" customWidth="1"/>
    <col min="12792" max="12793" width="17.7109375" style="4" customWidth="1"/>
    <col min="12794" max="12794" width="9.7109375" style="4" customWidth="1"/>
    <col min="12795" max="12795" width="19" style="4" customWidth="1"/>
    <col min="12796" max="12796" width="17.7109375" style="4" customWidth="1"/>
    <col min="12797" max="12797" width="9.7109375" style="4" customWidth="1"/>
    <col min="12798" max="12798" width="9.140625" style="4"/>
    <col min="12799" max="12803" width="17.42578125" style="4" customWidth="1"/>
    <col min="12804" max="12805" width="28.42578125" style="4" customWidth="1"/>
    <col min="12806" max="12806" width="9.140625" style="4"/>
    <col min="12807" max="12807" width="43.28515625" style="4" customWidth="1"/>
    <col min="12808" max="13028" width="9.140625" style="4"/>
    <col min="13029" max="13029" width="7.5703125" style="4" customWidth="1"/>
    <col min="13030" max="13032" width="9.140625" style="4"/>
    <col min="13033" max="13033" width="33.28515625" style="4" customWidth="1"/>
    <col min="13034" max="13034" width="19.7109375" style="4" bestFit="1" customWidth="1"/>
    <col min="13035" max="13035" width="10.85546875" style="4" customWidth="1"/>
    <col min="13036" max="13037" width="17.7109375" style="4" customWidth="1"/>
    <col min="13038" max="13038" width="9.7109375" style="4" customWidth="1"/>
    <col min="13039" max="13039" width="18.28515625" style="4" customWidth="1"/>
    <col min="13040" max="13040" width="17.7109375" style="4" customWidth="1"/>
    <col min="13041" max="13041" width="9.7109375" style="4" customWidth="1"/>
    <col min="13042" max="13043" width="17.7109375" style="4" customWidth="1"/>
    <col min="13044" max="13044" width="9.7109375" style="4" customWidth="1"/>
    <col min="13045" max="13045" width="19" style="4" customWidth="1"/>
    <col min="13046" max="13046" width="17.7109375" style="4" customWidth="1"/>
    <col min="13047" max="13047" width="9.7109375" style="4" customWidth="1"/>
    <col min="13048" max="13049" width="17.7109375" style="4" customWidth="1"/>
    <col min="13050" max="13050" width="9.7109375" style="4" customWidth="1"/>
    <col min="13051" max="13051" width="19" style="4" customWidth="1"/>
    <col min="13052" max="13052" width="17.7109375" style="4" customWidth="1"/>
    <col min="13053" max="13053" width="9.7109375" style="4" customWidth="1"/>
    <col min="13054" max="13054" width="9.140625" style="4"/>
    <col min="13055" max="13059" width="17.42578125" style="4" customWidth="1"/>
    <col min="13060" max="13061" width="28.42578125" style="4" customWidth="1"/>
    <col min="13062" max="13062" width="9.140625" style="4"/>
    <col min="13063" max="13063" width="43.28515625" style="4" customWidth="1"/>
    <col min="13064" max="13284" width="9.140625" style="4"/>
    <col min="13285" max="13285" width="7.5703125" style="4" customWidth="1"/>
    <col min="13286" max="13288" width="9.140625" style="4"/>
    <col min="13289" max="13289" width="33.28515625" style="4" customWidth="1"/>
    <col min="13290" max="13290" width="19.7109375" style="4" bestFit="1" customWidth="1"/>
    <col min="13291" max="13291" width="10.85546875" style="4" customWidth="1"/>
    <col min="13292" max="13293" width="17.7109375" style="4" customWidth="1"/>
    <col min="13294" max="13294" width="9.7109375" style="4" customWidth="1"/>
    <col min="13295" max="13295" width="18.28515625" style="4" customWidth="1"/>
    <col min="13296" max="13296" width="17.7109375" style="4" customWidth="1"/>
    <col min="13297" max="13297" width="9.7109375" style="4" customWidth="1"/>
    <col min="13298" max="13299" width="17.7109375" style="4" customWidth="1"/>
    <col min="13300" max="13300" width="9.7109375" style="4" customWidth="1"/>
    <col min="13301" max="13301" width="19" style="4" customWidth="1"/>
    <col min="13302" max="13302" width="17.7109375" style="4" customWidth="1"/>
    <col min="13303" max="13303" width="9.7109375" style="4" customWidth="1"/>
    <col min="13304" max="13305" width="17.7109375" style="4" customWidth="1"/>
    <col min="13306" max="13306" width="9.7109375" style="4" customWidth="1"/>
    <col min="13307" max="13307" width="19" style="4" customWidth="1"/>
    <col min="13308" max="13308" width="17.7109375" style="4" customWidth="1"/>
    <col min="13309" max="13309" width="9.7109375" style="4" customWidth="1"/>
    <col min="13310" max="13310" width="9.140625" style="4"/>
    <col min="13311" max="13315" width="17.42578125" style="4" customWidth="1"/>
    <col min="13316" max="13317" width="28.42578125" style="4" customWidth="1"/>
    <col min="13318" max="13318" width="9.140625" style="4"/>
    <col min="13319" max="13319" width="43.28515625" style="4" customWidth="1"/>
    <col min="13320" max="13540" width="9.140625" style="4"/>
    <col min="13541" max="13541" width="7.5703125" style="4" customWidth="1"/>
    <col min="13542" max="13544" width="9.140625" style="4"/>
    <col min="13545" max="13545" width="33.28515625" style="4" customWidth="1"/>
    <col min="13546" max="13546" width="19.7109375" style="4" bestFit="1" customWidth="1"/>
    <col min="13547" max="13547" width="10.85546875" style="4" customWidth="1"/>
    <col min="13548" max="13549" width="17.7109375" style="4" customWidth="1"/>
    <col min="13550" max="13550" width="9.7109375" style="4" customWidth="1"/>
    <col min="13551" max="13551" width="18.28515625" style="4" customWidth="1"/>
    <col min="13552" max="13552" width="17.7109375" style="4" customWidth="1"/>
    <col min="13553" max="13553" width="9.7109375" style="4" customWidth="1"/>
    <col min="13554" max="13555" width="17.7109375" style="4" customWidth="1"/>
    <col min="13556" max="13556" width="9.7109375" style="4" customWidth="1"/>
    <col min="13557" max="13557" width="19" style="4" customWidth="1"/>
    <col min="13558" max="13558" width="17.7109375" style="4" customWidth="1"/>
    <col min="13559" max="13559" width="9.7109375" style="4" customWidth="1"/>
    <col min="13560" max="13561" width="17.7109375" style="4" customWidth="1"/>
    <col min="13562" max="13562" width="9.7109375" style="4" customWidth="1"/>
    <col min="13563" max="13563" width="19" style="4" customWidth="1"/>
    <col min="13564" max="13564" width="17.7109375" style="4" customWidth="1"/>
    <col min="13565" max="13565" width="9.7109375" style="4" customWidth="1"/>
    <col min="13566" max="13566" width="9.140625" style="4"/>
    <col min="13567" max="13571" width="17.42578125" style="4" customWidth="1"/>
    <col min="13572" max="13573" width="28.42578125" style="4" customWidth="1"/>
    <col min="13574" max="13574" width="9.140625" style="4"/>
    <col min="13575" max="13575" width="43.28515625" style="4" customWidth="1"/>
    <col min="13576" max="13796" width="9.140625" style="4"/>
    <col min="13797" max="13797" width="7.5703125" style="4" customWidth="1"/>
    <col min="13798" max="13800" width="9.140625" style="4"/>
    <col min="13801" max="13801" width="33.28515625" style="4" customWidth="1"/>
    <col min="13802" max="13802" width="19.7109375" style="4" bestFit="1" customWidth="1"/>
    <col min="13803" max="13803" width="10.85546875" style="4" customWidth="1"/>
    <col min="13804" max="13805" width="17.7109375" style="4" customWidth="1"/>
    <col min="13806" max="13806" width="9.7109375" style="4" customWidth="1"/>
    <col min="13807" max="13807" width="18.28515625" style="4" customWidth="1"/>
    <col min="13808" max="13808" width="17.7109375" style="4" customWidth="1"/>
    <col min="13809" max="13809" width="9.7109375" style="4" customWidth="1"/>
    <col min="13810" max="13811" width="17.7109375" style="4" customWidth="1"/>
    <col min="13812" max="13812" width="9.7109375" style="4" customWidth="1"/>
    <col min="13813" max="13813" width="19" style="4" customWidth="1"/>
    <col min="13814" max="13814" width="17.7109375" style="4" customWidth="1"/>
    <col min="13815" max="13815" width="9.7109375" style="4" customWidth="1"/>
    <col min="13816" max="13817" width="17.7109375" style="4" customWidth="1"/>
    <col min="13818" max="13818" width="9.7109375" style="4" customWidth="1"/>
    <col min="13819" max="13819" width="19" style="4" customWidth="1"/>
    <col min="13820" max="13820" width="17.7109375" style="4" customWidth="1"/>
    <col min="13821" max="13821" width="9.7109375" style="4" customWidth="1"/>
    <col min="13822" max="13822" width="9.140625" style="4"/>
    <col min="13823" max="13827" width="17.42578125" style="4" customWidth="1"/>
    <col min="13828" max="13829" width="28.42578125" style="4" customWidth="1"/>
    <col min="13830" max="13830" width="9.140625" style="4"/>
    <col min="13831" max="13831" width="43.28515625" style="4" customWidth="1"/>
    <col min="13832" max="14052" width="9.140625" style="4"/>
    <col min="14053" max="14053" width="7.5703125" style="4" customWidth="1"/>
    <col min="14054" max="14056" width="9.140625" style="4"/>
    <col min="14057" max="14057" width="33.28515625" style="4" customWidth="1"/>
    <col min="14058" max="14058" width="19.7109375" style="4" bestFit="1" customWidth="1"/>
    <col min="14059" max="14059" width="10.85546875" style="4" customWidth="1"/>
    <col min="14060" max="14061" width="17.7109375" style="4" customWidth="1"/>
    <col min="14062" max="14062" width="9.7109375" style="4" customWidth="1"/>
    <col min="14063" max="14063" width="18.28515625" style="4" customWidth="1"/>
    <col min="14064" max="14064" width="17.7109375" style="4" customWidth="1"/>
    <col min="14065" max="14065" width="9.7109375" style="4" customWidth="1"/>
    <col min="14066" max="14067" width="17.7109375" style="4" customWidth="1"/>
    <col min="14068" max="14068" width="9.7109375" style="4" customWidth="1"/>
    <col min="14069" max="14069" width="19" style="4" customWidth="1"/>
    <col min="14070" max="14070" width="17.7109375" style="4" customWidth="1"/>
    <col min="14071" max="14071" width="9.7109375" style="4" customWidth="1"/>
    <col min="14072" max="14073" width="17.7109375" style="4" customWidth="1"/>
    <col min="14074" max="14074" width="9.7109375" style="4" customWidth="1"/>
    <col min="14075" max="14075" width="19" style="4" customWidth="1"/>
    <col min="14076" max="14076" width="17.7109375" style="4" customWidth="1"/>
    <col min="14077" max="14077" width="9.7109375" style="4" customWidth="1"/>
    <col min="14078" max="14078" width="9.140625" style="4"/>
    <col min="14079" max="14083" width="17.42578125" style="4" customWidth="1"/>
    <col min="14084" max="14085" width="28.42578125" style="4" customWidth="1"/>
    <col min="14086" max="14086" width="9.140625" style="4"/>
    <col min="14087" max="14087" width="43.28515625" style="4" customWidth="1"/>
    <col min="14088" max="14308" width="9.140625" style="4"/>
    <col min="14309" max="14309" width="7.5703125" style="4" customWidth="1"/>
    <col min="14310" max="14312" width="9.140625" style="4"/>
    <col min="14313" max="14313" width="33.28515625" style="4" customWidth="1"/>
    <col min="14314" max="14314" width="19.7109375" style="4" bestFit="1" customWidth="1"/>
    <col min="14315" max="14315" width="10.85546875" style="4" customWidth="1"/>
    <col min="14316" max="14317" width="17.7109375" style="4" customWidth="1"/>
    <col min="14318" max="14318" width="9.7109375" style="4" customWidth="1"/>
    <col min="14319" max="14319" width="18.28515625" style="4" customWidth="1"/>
    <col min="14320" max="14320" width="17.7109375" style="4" customWidth="1"/>
    <col min="14321" max="14321" width="9.7109375" style="4" customWidth="1"/>
    <col min="14322" max="14323" width="17.7109375" style="4" customWidth="1"/>
    <col min="14324" max="14324" width="9.7109375" style="4" customWidth="1"/>
    <col min="14325" max="14325" width="19" style="4" customWidth="1"/>
    <col min="14326" max="14326" width="17.7109375" style="4" customWidth="1"/>
    <col min="14327" max="14327" width="9.7109375" style="4" customWidth="1"/>
    <col min="14328" max="14329" width="17.7109375" style="4" customWidth="1"/>
    <col min="14330" max="14330" width="9.7109375" style="4" customWidth="1"/>
    <col min="14331" max="14331" width="19" style="4" customWidth="1"/>
    <col min="14332" max="14332" width="17.7109375" style="4" customWidth="1"/>
    <col min="14333" max="14333" width="9.7109375" style="4" customWidth="1"/>
    <col min="14334" max="14334" width="9.140625" style="4"/>
    <col min="14335" max="14339" width="17.42578125" style="4" customWidth="1"/>
    <col min="14340" max="14341" width="28.42578125" style="4" customWidth="1"/>
    <col min="14342" max="14342" width="9.140625" style="4"/>
    <col min="14343" max="14343" width="43.28515625" style="4" customWidth="1"/>
    <col min="14344" max="14564" width="9.140625" style="4"/>
    <col min="14565" max="14565" width="7.5703125" style="4" customWidth="1"/>
    <col min="14566" max="14568" width="9.140625" style="4"/>
    <col min="14569" max="14569" width="33.28515625" style="4" customWidth="1"/>
    <col min="14570" max="14570" width="19.7109375" style="4" bestFit="1" customWidth="1"/>
    <col min="14571" max="14571" width="10.85546875" style="4" customWidth="1"/>
    <col min="14572" max="14573" width="17.7109375" style="4" customWidth="1"/>
    <col min="14574" max="14574" width="9.7109375" style="4" customWidth="1"/>
    <col min="14575" max="14575" width="18.28515625" style="4" customWidth="1"/>
    <col min="14576" max="14576" width="17.7109375" style="4" customWidth="1"/>
    <col min="14577" max="14577" width="9.7109375" style="4" customWidth="1"/>
    <col min="14578" max="14579" width="17.7109375" style="4" customWidth="1"/>
    <col min="14580" max="14580" width="9.7109375" style="4" customWidth="1"/>
    <col min="14581" max="14581" width="19" style="4" customWidth="1"/>
    <col min="14582" max="14582" width="17.7109375" style="4" customWidth="1"/>
    <col min="14583" max="14583" width="9.7109375" style="4" customWidth="1"/>
    <col min="14584" max="14585" width="17.7109375" style="4" customWidth="1"/>
    <col min="14586" max="14586" width="9.7109375" style="4" customWidth="1"/>
    <col min="14587" max="14587" width="19" style="4" customWidth="1"/>
    <col min="14588" max="14588" width="17.7109375" style="4" customWidth="1"/>
    <col min="14589" max="14589" width="9.7109375" style="4" customWidth="1"/>
    <col min="14590" max="14590" width="9.140625" style="4"/>
    <col min="14591" max="14595" width="17.42578125" style="4" customWidth="1"/>
    <col min="14596" max="14597" width="28.42578125" style="4" customWidth="1"/>
    <col min="14598" max="14598" width="9.140625" style="4"/>
    <col min="14599" max="14599" width="43.28515625" style="4" customWidth="1"/>
    <col min="14600" max="14820" width="9.140625" style="4"/>
    <col min="14821" max="14821" width="7.5703125" style="4" customWidth="1"/>
    <col min="14822" max="14824" width="9.140625" style="4"/>
    <col min="14825" max="14825" width="33.28515625" style="4" customWidth="1"/>
    <col min="14826" max="14826" width="19.7109375" style="4" bestFit="1" customWidth="1"/>
    <col min="14827" max="14827" width="10.85546875" style="4" customWidth="1"/>
    <col min="14828" max="14829" width="17.7109375" style="4" customWidth="1"/>
    <col min="14830" max="14830" width="9.7109375" style="4" customWidth="1"/>
    <col min="14831" max="14831" width="18.28515625" style="4" customWidth="1"/>
    <col min="14832" max="14832" width="17.7109375" style="4" customWidth="1"/>
    <col min="14833" max="14833" width="9.7109375" style="4" customWidth="1"/>
    <col min="14834" max="14835" width="17.7109375" style="4" customWidth="1"/>
    <col min="14836" max="14836" width="9.7109375" style="4" customWidth="1"/>
    <col min="14837" max="14837" width="19" style="4" customWidth="1"/>
    <col min="14838" max="14838" width="17.7109375" style="4" customWidth="1"/>
    <col min="14839" max="14839" width="9.7109375" style="4" customWidth="1"/>
    <col min="14840" max="14841" width="17.7109375" style="4" customWidth="1"/>
    <col min="14842" max="14842" width="9.7109375" style="4" customWidth="1"/>
    <col min="14843" max="14843" width="19" style="4" customWidth="1"/>
    <col min="14844" max="14844" width="17.7109375" style="4" customWidth="1"/>
    <col min="14845" max="14845" width="9.7109375" style="4" customWidth="1"/>
    <col min="14846" max="14846" width="9.140625" style="4"/>
    <col min="14847" max="14851" width="17.42578125" style="4" customWidth="1"/>
    <col min="14852" max="14853" width="28.42578125" style="4" customWidth="1"/>
    <col min="14854" max="14854" width="9.140625" style="4"/>
    <col min="14855" max="14855" width="43.28515625" style="4" customWidth="1"/>
    <col min="14856" max="15076" width="9.140625" style="4"/>
    <col min="15077" max="15077" width="7.5703125" style="4" customWidth="1"/>
    <col min="15078" max="15080" width="9.140625" style="4"/>
    <col min="15081" max="15081" width="33.28515625" style="4" customWidth="1"/>
    <col min="15082" max="15082" width="19.7109375" style="4" bestFit="1" customWidth="1"/>
    <col min="15083" max="15083" width="10.85546875" style="4" customWidth="1"/>
    <col min="15084" max="15085" width="17.7109375" style="4" customWidth="1"/>
    <col min="15086" max="15086" width="9.7109375" style="4" customWidth="1"/>
    <col min="15087" max="15087" width="18.28515625" style="4" customWidth="1"/>
    <col min="15088" max="15088" width="17.7109375" style="4" customWidth="1"/>
    <col min="15089" max="15089" width="9.7109375" style="4" customWidth="1"/>
    <col min="15090" max="15091" width="17.7109375" style="4" customWidth="1"/>
    <col min="15092" max="15092" width="9.7109375" style="4" customWidth="1"/>
    <col min="15093" max="15093" width="19" style="4" customWidth="1"/>
    <col min="15094" max="15094" width="17.7109375" style="4" customWidth="1"/>
    <col min="15095" max="15095" width="9.7109375" style="4" customWidth="1"/>
    <col min="15096" max="15097" width="17.7109375" style="4" customWidth="1"/>
    <col min="15098" max="15098" width="9.7109375" style="4" customWidth="1"/>
    <col min="15099" max="15099" width="19" style="4" customWidth="1"/>
    <col min="15100" max="15100" width="17.7109375" style="4" customWidth="1"/>
    <col min="15101" max="15101" width="9.7109375" style="4" customWidth="1"/>
    <col min="15102" max="15102" width="9.140625" style="4"/>
    <col min="15103" max="15107" width="17.42578125" style="4" customWidth="1"/>
    <col min="15108" max="15109" width="28.42578125" style="4" customWidth="1"/>
    <col min="15110" max="15110" width="9.140625" style="4"/>
    <col min="15111" max="15111" width="43.28515625" style="4" customWidth="1"/>
    <col min="15112" max="15332" width="9.140625" style="4"/>
    <col min="15333" max="15333" width="7.5703125" style="4" customWidth="1"/>
    <col min="15334" max="15336" width="9.140625" style="4"/>
    <col min="15337" max="15337" width="33.28515625" style="4" customWidth="1"/>
    <col min="15338" max="15338" width="19.7109375" style="4" bestFit="1" customWidth="1"/>
    <col min="15339" max="15339" width="10.85546875" style="4" customWidth="1"/>
    <col min="15340" max="15341" width="17.7109375" style="4" customWidth="1"/>
    <col min="15342" max="15342" width="9.7109375" style="4" customWidth="1"/>
    <col min="15343" max="15343" width="18.28515625" style="4" customWidth="1"/>
    <col min="15344" max="15344" width="17.7109375" style="4" customWidth="1"/>
    <col min="15345" max="15345" width="9.7109375" style="4" customWidth="1"/>
    <col min="15346" max="15347" width="17.7109375" style="4" customWidth="1"/>
    <col min="15348" max="15348" width="9.7109375" style="4" customWidth="1"/>
    <col min="15349" max="15349" width="19" style="4" customWidth="1"/>
    <col min="15350" max="15350" width="17.7109375" style="4" customWidth="1"/>
    <col min="15351" max="15351" width="9.7109375" style="4" customWidth="1"/>
    <col min="15352" max="15353" width="17.7109375" style="4" customWidth="1"/>
    <col min="15354" max="15354" width="9.7109375" style="4" customWidth="1"/>
    <col min="15355" max="15355" width="19" style="4" customWidth="1"/>
    <col min="15356" max="15356" width="17.7109375" style="4" customWidth="1"/>
    <col min="15357" max="15357" width="9.7109375" style="4" customWidth="1"/>
    <col min="15358" max="15358" width="9.140625" style="4"/>
    <col min="15359" max="15363" width="17.42578125" style="4" customWidth="1"/>
    <col min="15364" max="15365" width="28.42578125" style="4" customWidth="1"/>
    <col min="15366" max="15366" width="9.140625" style="4"/>
    <col min="15367" max="15367" width="43.28515625" style="4" customWidth="1"/>
    <col min="15368" max="15588" width="9.140625" style="4"/>
    <col min="15589" max="15589" width="7.5703125" style="4" customWidth="1"/>
    <col min="15590" max="15592" width="9.140625" style="4"/>
    <col min="15593" max="15593" width="33.28515625" style="4" customWidth="1"/>
    <col min="15594" max="15594" width="19.7109375" style="4" bestFit="1" customWidth="1"/>
    <col min="15595" max="15595" width="10.85546875" style="4" customWidth="1"/>
    <col min="15596" max="15597" width="17.7109375" style="4" customWidth="1"/>
    <col min="15598" max="15598" width="9.7109375" style="4" customWidth="1"/>
    <col min="15599" max="15599" width="18.28515625" style="4" customWidth="1"/>
    <col min="15600" max="15600" width="17.7109375" style="4" customWidth="1"/>
    <col min="15601" max="15601" width="9.7109375" style="4" customWidth="1"/>
    <col min="15602" max="15603" width="17.7109375" style="4" customWidth="1"/>
    <col min="15604" max="15604" width="9.7109375" style="4" customWidth="1"/>
    <col min="15605" max="15605" width="19" style="4" customWidth="1"/>
    <col min="15606" max="15606" width="17.7109375" style="4" customWidth="1"/>
    <col min="15607" max="15607" width="9.7109375" style="4" customWidth="1"/>
    <col min="15608" max="15609" width="17.7109375" style="4" customWidth="1"/>
    <col min="15610" max="15610" width="9.7109375" style="4" customWidth="1"/>
    <col min="15611" max="15611" width="19" style="4" customWidth="1"/>
    <col min="15612" max="15612" width="17.7109375" style="4" customWidth="1"/>
    <col min="15613" max="15613" width="9.7109375" style="4" customWidth="1"/>
    <col min="15614" max="15614" width="9.140625" style="4"/>
    <col min="15615" max="15619" width="17.42578125" style="4" customWidth="1"/>
    <col min="15620" max="15621" width="28.42578125" style="4" customWidth="1"/>
    <col min="15622" max="15622" width="9.140625" style="4"/>
    <col min="15623" max="15623" width="43.28515625" style="4" customWidth="1"/>
    <col min="15624" max="15844" width="9.140625" style="4"/>
    <col min="15845" max="15845" width="7.5703125" style="4" customWidth="1"/>
    <col min="15846" max="15848" width="9.140625" style="4"/>
    <col min="15849" max="15849" width="33.28515625" style="4" customWidth="1"/>
    <col min="15850" max="15850" width="19.7109375" style="4" bestFit="1" customWidth="1"/>
    <col min="15851" max="15851" width="10.85546875" style="4" customWidth="1"/>
    <col min="15852" max="15853" width="17.7109375" style="4" customWidth="1"/>
    <col min="15854" max="15854" width="9.7109375" style="4" customWidth="1"/>
    <col min="15855" max="15855" width="18.28515625" style="4" customWidth="1"/>
    <col min="15856" max="15856" width="17.7109375" style="4" customWidth="1"/>
    <col min="15857" max="15857" width="9.7109375" style="4" customWidth="1"/>
    <col min="15858" max="15859" width="17.7109375" style="4" customWidth="1"/>
    <col min="15860" max="15860" width="9.7109375" style="4" customWidth="1"/>
    <col min="15861" max="15861" width="19" style="4" customWidth="1"/>
    <col min="15862" max="15862" width="17.7109375" style="4" customWidth="1"/>
    <col min="15863" max="15863" width="9.7109375" style="4" customWidth="1"/>
    <col min="15864" max="15865" width="17.7109375" style="4" customWidth="1"/>
    <col min="15866" max="15866" width="9.7109375" style="4" customWidth="1"/>
    <col min="15867" max="15867" width="19" style="4" customWidth="1"/>
    <col min="15868" max="15868" width="17.7109375" style="4" customWidth="1"/>
    <col min="15869" max="15869" width="9.7109375" style="4" customWidth="1"/>
    <col min="15870" max="15870" width="9.140625" style="4"/>
    <col min="15871" max="15875" width="17.42578125" style="4" customWidth="1"/>
    <col min="15876" max="15877" width="28.42578125" style="4" customWidth="1"/>
    <col min="15878" max="15878" width="9.140625" style="4"/>
    <col min="15879" max="15879" width="43.28515625" style="4" customWidth="1"/>
    <col min="15880" max="16100" width="9.140625" style="4"/>
    <col min="16101" max="16101" width="7.5703125" style="4" customWidth="1"/>
    <col min="16102" max="16104" width="9.140625" style="4"/>
    <col min="16105" max="16105" width="33.28515625" style="4" customWidth="1"/>
    <col min="16106" max="16106" width="19.7109375" style="4" bestFit="1" customWidth="1"/>
    <col min="16107" max="16107" width="10.85546875" style="4" customWidth="1"/>
    <col min="16108" max="16109" width="17.7109375" style="4" customWidth="1"/>
    <col min="16110" max="16110" width="9.7109375" style="4" customWidth="1"/>
    <col min="16111" max="16111" width="18.28515625" style="4" customWidth="1"/>
    <col min="16112" max="16112" width="17.7109375" style="4" customWidth="1"/>
    <col min="16113" max="16113" width="9.7109375" style="4" customWidth="1"/>
    <col min="16114" max="16115" width="17.7109375" style="4" customWidth="1"/>
    <col min="16116" max="16116" width="9.7109375" style="4" customWidth="1"/>
    <col min="16117" max="16117" width="19" style="4" customWidth="1"/>
    <col min="16118" max="16118" width="17.7109375" style="4" customWidth="1"/>
    <col min="16119" max="16119" width="9.7109375" style="4" customWidth="1"/>
    <col min="16120" max="16121" width="17.7109375" style="4" customWidth="1"/>
    <col min="16122" max="16122" width="9.7109375" style="4" customWidth="1"/>
    <col min="16123" max="16123" width="19" style="4" customWidth="1"/>
    <col min="16124" max="16124" width="17.7109375" style="4" customWidth="1"/>
    <col min="16125" max="16125" width="9.7109375" style="4" customWidth="1"/>
    <col min="16126" max="16126" width="9.140625" style="4"/>
    <col min="16127" max="16131" width="17.42578125" style="4" customWidth="1"/>
    <col min="16132" max="16133" width="28.42578125" style="4" customWidth="1"/>
    <col min="16134" max="16134" width="9.140625" style="4"/>
    <col min="16135" max="16135" width="43.28515625" style="4" customWidth="1"/>
    <col min="16136" max="16384" width="9.140625" style="4"/>
  </cols>
  <sheetData>
    <row r="1" spans="1:42" s="2" customFormat="1" ht="48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1"/>
      <c r="U1" s="27"/>
      <c r="V1" s="1"/>
      <c r="W1" s="1"/>
      <c r="X1" s="1"/>
      <c r="Y1" s="1"/>
      <c r="Z1" s="1"/>
      <c r="AA1" s="1"/>
      <c r="AB1" s="1"/>
      <c r="AC1" s="1"/>
    </row>
    <row r="2" spans="1:42" x14ac:dyDescent="0.35">
      <c r="A2" s="53" t="s">
        <v>1</v>
      </c>
      <c r="B2" s="53"/>
      <c r="C2" s="53"/>
      <c r="D2" s="53"/>
      <c r="E2" s="53"/>
      <c r="F2" s="53"/>
      <c r="G2" s="53"/>
      <c r="H2" s="53" t="s">
        <v>2</v>
      </c>
      <c r="I2" s="53"/>
      <c r="J2" s="60" t="s">
        <v>32</v>
      </c>
      <c r="K2" s="60"/>
      <c r="L2" s="60"/>
      <c r="M2" s="60"/>
      <c r="N2" s="60"/>
      <c r="O2" s="60"/>
      <c r="P2" s="60"/>
      <c r="Q2" s="60"/>
      <c r="R2" s="60"/>
      <c r="S2" s="60"/>
      <c r="T2" s="3"/>
      <c r="V2" s="3"/>
      <c r="W2" s="3"/>
      <c r="X2" s="3"/>
      <c r="Y2" s="3"/>
      <c r="Z2" s="3"/>
      <c r="AA2" s="3"/>
      <c r="AB2" s="3"/>
      <c r="AC2" s="3"/>
    </row>
    <row r="3" spans="1:42" ht="63" customHeight="1" x14ac:dyDescent="0.35">
      <c r="A3" s="54" t="s">
        <v>29</v>
      </c>
      <c r="B3" s="54"/>
      <c r="C3" s="54"/>
      <c r="D3" s="54"/>
      <c r="E3" s="54"/>
      <c r="F3" s="54"/>
      <c r="G3" s="54"/>
      <c r="H3" s="54" t="s">
        <v>30</v>
      </c>
      <c r="I3" s="54"/>
      <c r="J3" s="61" t="s">
        <v>31</v>
      </c>
      <c r="K3" s="61"/>
      <c r="L3" s="61"/>
      <c r="M3" s="61"/>
      <c r="N3" s="61"/>
      <c r="O3" s="61"/>
      <c r="P3" s="61"/>
      <c r="Q3" s="61"/>
      <c r="R3" s="61"/>
      <c r="S3" s="61"/>
      <c r="T3" s="3"/>
      <c r="V3" s="3"/>
      <c r="W3" s="3"/>
      <c r="X3" s="3"/>
      <c r="Y3" s="3"/>
      <c r="Z3" s="3"/>
      <c r="AA3" s="3"/>
      <c r="AB3" s="3"/>
      <c r="AC3" s="3"/>
    </row>
    <row r="4" spans="1:42" ht="30" customHeight="1" x14ac:dyDescent="0.35">
      <c r="A4" s="54"/>
      <c r="B4" s="54"/>
      <c r="C4" s="54"/>
      <c r="D4" s="54"/>
      <c r="E4" s="54"/>
      <c r="F4" s="54"/>
      <c r="G4" s="54"/>
      <c r="H4" s="54"/>
      <c r="I4" s="54"/>
      <c r="J4" s="60" t="s">
        <v>33</v>
      </c>
      <c r="K4" s="60"/>
      <c r="L4" s="60"/>
      <c r="M4" s="60"/>
      <c r="N4" s="60"/>
      <c r="O4" s="60"/>
      <c r="P4" s="60"/>
      <c r="Q4" s="60"/>
      <c r="R4" s="60"/>
      <c r="S4" s="60"/>
      <c r="T4" s="3"/>
      <c r="V4" s="3"/>
      <c r="W4" s="3"/>
      <c r="X4" s="3"/>
      <c r="Y4" s="3"/>
      <c r="Z4" s="3"/>
      <c r="AA4" s="3"/>
      <c r="AB4" s="3"/>
      <c r="AC4" s="3"/>
    </row>
    <row r="5" spans="1:42" ht="23.25" customHeight="1" x14ac:dyDescent="0.35">
      <c r="A5" s="53"/>
      <c r="B5" s="53"/>
      <c r="C5" s="53"/>
      <c r="D5" s="53"/>
      <c r="E5" s="53"/>
      <c r="F5" s="53"/>
      <c r="G5" s="53"/>
      <c r="H5" s="53"/>
      <c r="I5" s="53"/>
      <c r="J5" s="61" t="s">
        <v>34</v>
      </c>
      <c r="K5" s="61"/>
      <c r="L5" s="61"/>
      <c r="M5" s="61"/>
      <c r="N5" s="61"/>
      <c r="O5" s="61"/>
      <c r="P5" s="61"/>
      <c r="Q5" s="61"/>
      <c r="R5" s="61"/>
      <c r="S5" s="61"/>
      <c r="T5" s="3"/>
      <c r="V5" s="3"/>
      <c r="W5" s="3"/>
      <c r="X5" s="3"/>
      <c r="Y5" s="3"/>
      <c r="Z5" s="3"/>
      <c r="AA5" s="3"/>
      <c r="AB5" s="3"/>
      <c r="AC5" s="3"/>
    </row>
    <row r="6" spans="1:42" x14ac:dyDescent="0.35">
      <c r="A6" s="65"/>
      <c r="B6" s="65"/>
      <c r="C6" s="65"/>
      <c r="D6" s="65"/>
      <c r="E6" s="65"/>
      <c r="F6" s="65"/>
      <c r="G6" s="65"/>
      <c r="H6" s="65"/>
      <c r="I6" s="65"/>
      <c r="J6" s="61"/>
      <c r="K6" s="61"/>
      <c r="L6" s="61"/>
      <c r="M6" s="61"/>
      <c r="N6" s="61"/>
      <c r="O6" s="61"/>
      <c r="P6" s="61"/>
      <c r="Q6" s="61"/>
      <c r="R6" s="61"/>
      <c r="S6" s="61"/>
      <c r="V6" s="3"/>
      <c r="W6" s="3"/>
      <c r="X6" s="3"/>
      <c r="Y6" s="3"/>
      <c r="Z6" s="3"/>
      <c r="AA6" s="3"/>
      <c r="AB6" s="3"/>
      <c r="AC6" s="3"/>
    </row>
    <row r="7" spans="1:42" x14ac:dyDescent="0.35">
      <c r="A7" s="55" t="s">
        <v>3</v>
      </c>
      <c r="B7" s="55" t="s">
        <v>4</v>
      </c>
      <c r="C7" s="55"/>
      <c r="D7" s="55"/>
      <c r="E7" s="55"/>
      <c r="F7" s="56" t="s">
        <v>5</v>
      </c>
      <c r="G7" s="56" t="s">
        <v>6</v>
      </c>
      <c r="H7" s="57" t="s">
        <v>7</v>
      </c>
      <c r="I7" s="58"/>
      <c r="J7" s="58"/>
      <c r="K7" s="59"/>
      <c r="L7" s="57" t="s">
        <v>8</v>
      </c>
      <c r="M7" s="58"/>
      <c r="N7" s="58"/>
      <c r="O7" s="59"/>
      <c r="P7" s="57" t="s">
        <v>9</v>
      </c>
      <c r="Q7" s="58"/>
      <c r="R7" s="58"/>
      <c r="S7" s="59"/>
      <c r="T7" s="3"/>
      <c r="V7" s="3"/>
      <c r="W7" s="6"/>
      <c r="X7" s="3"/>
      <c r="Y7" s="3"/>
      <c r="Z7" s="3"/>
      <c r="AA7" s="3"/>
      <c r="AB7" s="3"/>
      <c r="AC7" s="3"/>
    </row>
    <row r="8" spans="1:42" x14ac:dyDescent="0.35">
      <c r="A8" s="55"/>
      <c r="B8" s="55"/>
      <c r="C8" s="55"/>
      <c r="D8" s="55"/>
      <c r="E8" s="55"/>
      <c r="F8" s="56"/>
      <c r="G8" s="56"/>
      <c r="H8" s="62" t="s">
        <v>10</v>
      </c>
      <c r="I8" s="63"/>
      <c r="J8" s="62" t="s">
        <v>11</v>
      </c>
      <c r="K8" s="63"/>
      <c r="L8" s="62" t="s">
        <v>10</v>
      </c>
      <c r="M8" s="63"/>
      <c r="N8" s="62" t="s">
        <v>11</v>
      </c>
      <c r="O8" s="63"/>
      <c r="P8" s="62" t="s">
        <v>10</v>
      </c>
      <c r="Q8" s="63"/>
      <c r="R8" s="62" t="s">
        <v>11</v>
      </c>
      <c r="S8" s="63"/>
      <c r="T8" s="26"/>
      <c r="U8" s="29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</row>
    <row r="9" spans="1:42" ht="16.5" customHeight="1" x14ac:dyDescent="0.2">
      <c r="A9" s="55"/>
      <c r="B9" s="55"/>
      <c r="C9" s="55"/>
      <c r="D9" s="55"/>
      <c r="E9" s="55"/>
      <c r="F9" s="56"/>
      <c r="G9" s="56"/>
      <c r="H9" s="7"/>
      <c r="I9" s="8" t="s">
        <v>12</v>
      </c>
      <c r="J9" s="7"/>
      <c r="K9" s="8" t="s">
        <v>12</v>
      </c>
      <c r="L9" s="7"/>
      <c r="M9" s="8" t="s">
        <v>12</v>
      </c>
      <c r="N9" s="7"/>
      <c r="O9" s="8" t="s">
        <v>12</v>
      </c>
      <c r="P9" s="7"/>
      <c r="Q9" s="8" t="s">
        <v>12</v>
      </c>
      <c r="R9" s="7"/>
      <c r="S9" s="8" t="s">
        <v>12</v>
      </c>
      <c r="T9" s="24"/>
      <c r="U9" s="30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</row>
    <row r="10" spans="1:42" s="12" customFormat="1" ht="18.75" customHeight="1" x14ac:dyDescent="0.35">
      <c r="A10" s="9">
        <v>1</v>
      </c>
      <c r="B10" s="66" t="s">
        <v>39</v>
      </c>
      <c r="C10" s="67"/>
      <c r="D10" s="67"/>
      <c r="E10" s="68"/>
      <c r="F10" s="10">
        <v>43906.950000000004</v>
      </c>
      <c r="G10" s="11">
        <f>F10/$F$14</f>
        <v>0.28646123188060674</v>
      </c>
      <c r="H10" s="46">
        <f t="shared" ref="H10:H12" si="0">$F10*I10</f>
        <v>35125.560000000005</v>
      </c>
      <c r="I10" s="11">
        <f>Percentuais!B2</f>
        <v>0.8</v>
      </c>
      <c r="J10" s="47">
        <f>$F10*K10</f>
        <v>35125.560000000005</v>
      </c>
      <c r="K10" s="11">
        <f t="shared" ref="K10:K12" si="1">I10</f>
        <v>0.8</v>
      </c>
      <c r="L10" s="46">
        <f t="shared" ref="L10:L12" si="2">$F10*M10</f>
        <v>4390.6950000000006</v>
      </c>
      <c r="M10" s="11">
        <f>Percentuais!C2</f>
        <v>0.1</v>
      </c>
      <c r="N10" s="47">
        <f t="shared" ref="N10:N12" si="3">$F10*O10</f>
        <v>39516.255000000005</v>
      </c>
      <c r="O10" s="11">
        <f>K10+M10</f>
        <v>0.9</v>
      </c>
      <c r="P10" s="46">
        <f t="shared" ref="P10:P12" si="4">$F10*Q10</f>
        <v>4390.6950000000006</v>
      </c>
      <c r="Q10" s="11">
        <f>Percentuais!D2</f>
        <v>0.1</v>
      </c>
      <c r="R10" s="47">
        <f>$F10*S10</f>
        <v>43906.950000000004</v>
      </c>
      <c r="S10" s="11">
        <f t="shared" ref="S10" si="5">O10+Q10</f>
        <v>1</v>
      </c>
      <c r="T10" s="21"/>
      <c r="U10" s="3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5"/>
    </row>
    <row r="11" spans="1:42" s="12" customFormat="1" ht="18.75" customHeight="1" x14ac:dyDescent="0.35">
      <c r="A11" s="51">
        <v>2</v>
      </c>
      <c r="B11" s="66" t="s">
        <v>27</v>
      </c>
      <c r="C11" s="67"/>
      <c r="D11" s="67"/>
      <c r="E11" s="68"/>
      <c r="F11" s="10">
        <v>14859.75</v>
      </c>
      <c r="G11" s="11">
        <f>F11/$F$14</f>
        <v>9.6949168421806703E-2</v>
      </c>
      <c r="H11" s="46">
        <f t="shared" ref="H11" si="6">$F11*I11</f>
        <v>7429.875</v>
      </c>
      <c r="I11" s="11">
        <f>SUM(H12:H12)/SUM($F$12:$F$12)</f>
        <v>0.5</v>
      </c>
      <c r="J11" s="47">
        <f>$F11*K11</f>
        <v>7429.875</v>
      </c>
      <c r="K11" s="11">
        <f t="shared" ref="K11" si="7">I11</f>
        <v>0.5</v>
      </c>
      <c r="L11" s="46">
        <f t="shared" ref="L11" si="8">$F11*M11</f>
        <v>7429.875</v>
      </c>
      <c r="M11" s="11">
        <f>SUM(L12:L12)/SUM($F$12:$F$12)</f>
        <v>0.5</v>
      </c>
      <c r="N11" s="47">
        <f t="shared" ref="N11" si="9">$F11*O11</f>
        <v>14859.75</v>
      </c>
      <c r="O11" s="11">
        <f>K11+M11</f>
        <v>1</v>
      </c>
      <c r="P11" s="46">
        <f t="shared" ref="P11" si="10">$F11*Q11</f>
        <v>0</v>
      </c>
      <c r="Q11" s="11">
        <f>SUM(P12:P12)/SUM($F$12:$F$12)</f>
        <v>0</v>
      </c>
      <c r="R11" s="47">
        <f>$F11*S11</f>
        <v>14859.75</v>
      </c>
      <c r="S11" s="11">
        <f t="shared" ref="S11" si="11">O11+Q11</f>
        <v>1</v>
      </c>
      <c r="T11" s="21"/>
      <c r="U11" s="3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5"/>
    </row>
    <row r="12" spans="1:42" s="12" customFormat="1" ht="18.75" customHeight="1" x14ac:dyDescent="0.35">
      <c r="A12" s="51">
        <v>3</v>
      </c>
      <c r="B12" s="66" t="s">
        <v>40</v>
      </c>
      <c r="C12" s="67"/>
      <c r="D12" s="67"/>
      <c r="E12" s="68"/>
      <c r="F12" s="10">
        <v>94506.92</v>
      </c>
      <c r="G12" s="11">
        <f>F12/$F$14</f>
        <v>0.61658959969758653</v>
      </c>
      <c r="H12" s="46">
        <f t="shared" si="0"/>
        <v>47253.46</v>
      </c>
      <c r="I12" s="11">
        <f>Percentuais!B3</f>
        <v>0.5</v>
      </c>
      <c r="J12" s="47">
        <f t="shared" ref="J12" si="12">$F12*K12</f>
        <v>47253.46</v>
      </c>
      <c r="K12" s="11">
        <f t="shared" si="1"/>
        <v>0.5</v>
      </c>
      <c r="L12" s="46">
        <f t="shared" si="2"/>
        <v>47253.46</v>
      </c>
      <c r="M12" s="11">
        <f>Percentuais!C3</f>
        <v>0.5</v>
      </c>
      <c r="N12" s="47">
        <f t="shared" si="3"/>
        <v>94506.92</v>
      </c>
      <c r="O12" s="11">
        <f t="shared" ref="O12" si="13">K12+M12</f>
        <v>1</v>
      </c>
      <c r="P12" s="46">
        <f t="shared" si="4"/>
        <v>0</v>
      </c>
      <c r="Q12" s="11">
        <f>Percentuais!D3</f>
        <v>0</v>
      </c>
      <c r="R12" s="47">
        <f t="shared" ref="R12" si="14">$F12*S12</f>
        <v>94506.92</v>
      </c>
      <c r="S12" s="11">
        <f t="shared" ref="S12" si="15">O12+Q12</f>
        <v>1</v>
      </c>
      <c r="T12" s="17"/>
      <c r="U12" s="32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</row>
    <row r="13" spans="1:42" s="17" customFormat="1" ht="15" customHeight="1" x14ac:dyDescent="0.35">
      <c r="A13" s="13"/>
      <c r="B13" s="69" t="s">
        <v>13</v>
      </c>
      <c r="C13" s="69"/>
      <c r="D13" s="69"/>
      <c r="E13" s="69"/>
      <c r="F13" s="14"/>
      <c r="G13" s="15">
        <f>SUM(G10:G12)</f>
        <v>1</v>
      </c>
      <c r="H13" s="34">
        <f>SUM(H10:H12)</f>
        <v>89808.895000000004</v>
      </c>
      <c r="I13" s="16">
        <f>H13/$F$14</f>
        <v>0.5859383695641821</v>
      </c>
      <c r="J13" s="34">
        <f>SUM(J10:J12)</f>
        <v>89808.895000000004</v>
      </c>
      <c r="K13" s="16">
        <f>J13/$F$14</f>
        <v>0.5859383695641821</v>
      </c>
      <c r="L13" s="34">
        <f>SUM(L10:L12)</f>
        <v>59074.03</v>
      </c>
      <c r="M13" s="16">
        <f>L13/$F$14</f>
        <v>0.38541550724775731</v>
      </c>
      <c r="N13" s="34">
        <f>SUM(N10:N12)</f>
        <v>148882.92499999999</v>
      </c>
      <c r="O13" s="16">
        <f>N13/$F$14</f>
        <v>0.9713538768119393</v>
      </c>
      <c r="P13" s="34">
        <f>SUM(P10:P12)</f>
        <v>4390.6950000000006</v>
      </c>
      <c r="Q13" s="16">
        <f>P13/$F$14</f>
        <v>2.8646123188060677E-2</v>
      </c>
      <c r="R13" s="34">
        <f>SUM(R10:R12)</f>
        <v>153273.62</v>
      </c>
      <c r="S13" s="16">
        <f>R13/$F$14</f>
        <v>1</v>
      </c>
      <c r="U13" s="32"/>
    </row>
    <row r="14" spans="1:42" s="17" customFormat="1" ht="15" customHeight="1" x14ac:dyDescent="0.35">
      <c r="A14" s="13"/>
      <c r="B14" s="69" t="s">
        <v>14</v>
      </c>
      <c r="C14" s="69"/>
      <c r="D14" s="69"/>
      <c r="E14" s="69"/>
      <c r="F14" s="18">
        <f>SUM(F10:F12)</f>
        <v>153273.62</v>
      </c>
      <c r="G14" s="13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U14" s="32"/>
    </row>
    <row r="15" spans="1:42" s="17" customFormat="1" ht="19.5" customHeight="1" x14ac:dyDescent="0.35">
      <c r="T15" s="5"/>
      <c r="U15" s="33"/>
    </row>
    <row r="16" spans="1:42" s="17" customFormat="1" ht="15" customHeight="1" x14ac:dyDescent="0.35">
      <c r="U16" s="32"/>
    </row>
    <row r="17" spans="1:29" s="17" customFormat="1" ht="18" customHeight="1" x14ac:dyDescent="0.35">
      <c r="A17" s="64" t="s">
        <v>37</v>
      </c>
      <c r="B17" s="64"/>
      <c r="C17" s="64"/>
      <c r="D17" s="64"/>
      <c r="E17" s="64"/>
      <c r="F17" s="64"/>
      <c r="H17" s="22"/>
      <c r="I17" s="22"/>
      <c r="J17" s="22"/>
      <c r="L17" s="22"/>
      <c r="M17" s="22"/>
      <c r="N17" s="22"/>
      <c r="P17" s="22"/>
      <c r="Q17" s="22"/>
      <c r="R17" s="22"/>
      <c r="U17" s="32"/>
    </row>
    <row r="18" spans="1:29" s="17" customFormat="1" ht="15" customHeight="1" x14ac:dyDescent="0.35">
      <c r="A18" s="23" t="s">
        <v>18</v>
      </c>
      <c r="B18" s="23"/>
      <c r="H18" s="21"/>
      <c r="I18" s="20" t="s">
        <v>19</v>
      </c>
      <c r="J18" s="20"/>
      <c r="L18" s="21"/>
      <c r="M18" s="20" t="s">
        <v>35</v>
      </c>
      <c r="N18" s="20"/>
      <c r="P18" s="20"/>
      <c r="Q18" s="20" t="s">
        <v>38</v>
      </c>
      <c r="R18" s="21"/>
      <c r="U18" s="32"/>
    </row>
    <row r="19" spans="1:29" s="17" customFormat="1" ht="15" customHeight="1" x14ac:dyDescent="0.35">
      <c r="H19" s="21"/>
      <c r="I19" s="21" t="s">
        <v>20</v>
      </c>
      <c r="J19" s="21"/>
      <c r="L19" s="21"/>
      <c r="M19" s="21" t="s">
        <v>36</v>
      </c>
      <c r="N19" s="21"/>
      <c r="P19" s="21"/>
      <c r="Q19" s="21" t="s">
        <v>26</v>
      </c>
      <c r="R19" s="21"/>
      <c r="U19" s="32"/>
    </row>
    <row r="20" spans="1:29" s="17" customFormat="1" ht="15" customHeight="1" x14ac:dyDescent="0.35">
      <c r="U20" s="32"/>
    </row>
    <row r="21" spans="1:29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V21" s="3"/>
      <c r="W21" s="3"/>
      <c r="X21" s="3"/>
      <c r="Y21" s="3"/>
      <c r="Z21" s="3"/>
      <c r="AA21" s="3"/>
      <c r="AB21" s="3"/>
      <c r="AC21" s="3"/>
    </row>
    <row r="22" spans="1:29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V22" s="3"/>
      <c r="W22" s="3"/>
      <c r="X22" s="3"/>
      <c r="Y22" s="3"/>
      <c r="Z22" s="3"/>
      <c r="AA22" s="3"/>
      <c r="AB22" s="3"/>
      <c r="AC22" s="3"/>
    </row>
    <row r="23" spans="1:29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V23" s="3"/>
      <c r="W23" s="3"/>
      <c r="X23" s="3"/>
      <c r="Y23" s="3"/>
      <c r="Z23" s="3"/>
      <c r="AA23" s="3"/>
      <c r="AB23" s="3"/>
      <c r="AC23" s="3"/>
    </row>
    <row r="24" spans="1:29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V24" s="3"/>
      <c r="W24" s="3"/>
      <c r="X24" s="3"/>
      <c r="Y24" s="3"/>
      <c r="Z24" s="3"/>
      <c r="AA24" s="3"/>
      <c r="AB24" s="3"/>
      <c r="AC24" s="3"/>
    </row>
    <row r="25" spans="1:29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V25" s="3"/>
      <c r="W25" s="3"/>
      <c r="X25" s="3"/>
      <c r="Y25" s="3"/>
      <c r="Z25" s="3"/>
      <c r="AA25" s="3"/>
      <c r="AB25" s="3"/>
      <c r="AC25" s="3"/>
    </row>
    <row r="26" spans="1:29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V26" s="3"/>
      <c r="W26" s="3"/>
      <c r="X26" s="3"/>
      <c r="Y26" s="3"/>
      <c r="Z26" s="3"/>
      <c r="AA26" s="3"/>
      <c r="AB26" s="3"/>
      <c r="AC26" s="3"/>
    </row>
    <row r="27" spans="1:29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V27" s="3"/>
      <c r="W27" s="3"/>
      <c r="X27" s="3"/>
      <c r="Y27" s="3"/>
      <c r="Z27" s="3"/>
      <c r="AA27" s="3"/>
      <c r="AB27" s="3"/>
      <c r="AC27" s="3"/>
    </row>
    <row r="28" spans="1:29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V28" s="3"/>
      <c r="W28" s="3"/>
      <c r="X28" s="3"/>
      <c r="Y28" s="3"/>
      <c r="Z28" s="3"/>
      <c r="AA28" s="3"/>
      <c r="AB28" s="3"/>
      <c r="AC28" s="3"/>
    </row>
    <row r="29" spans="1:29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V29" s="3"/>
      <c r="W29" s="3"/>
      <c r="X29" s="3"/>
      <c r="Y29" s="3"/>
      <c r="Z29" s="3"/>
      <c r="AA29" s="3"/>
      <c r="AB29" s="3"/>
      <c r="AC29" s="3"/>
    </row>
    <row r="30" spans="1:29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V30" s="3"/>
      <c r="W30" s="3"/>
      <c r="X30" s="3"/>
      <c r="Y30" s="3"/>
      <c r="Z30" s="3"/>
      <c r="AA30" s="3"/>
      <c r="AB30" s="3"/>
      <c r="AC30" s="3"/>
    </row>
    <row r="31" spans="1:29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V31" s="3"/>
      <c r="W31" s="3"/>
      <c r="X31" s="3"/>
      <c r="Y31" s="3"/>
      <c r="Z31" s="3"/>
      <c r="AA31" s="3"/>
      <c r="AB31" s="3"/>
      <c r="AC31" s="3"/>
    </row>
    <row r="32" spans="1:29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V32" s="3"/>
      <c r="W32" s="3"/>
      <c r="X32" s="3"/>
      <c r="Y32" s="3"/>
      <c r="Z32" s="3"/>
      <c r="AA32" s="3"/>
      <c r="AB32" s="3"/>
      <c r="AC32" s="3"/>
    </row>
    <row r="33" spans="1:29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V33" s="3"/>
      <c r="W33" s="3"/>
      <c r="X33" s="3"/>
      <c r="Y33" s="3"/>
      <c r="Z33" s="3"/>
      <c r="AA33" s="3"/>
      <c r="AB33" s="3"/>
      <c r="AC33" s="3"/>
    </row>
    <row r="34" spans="1:29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V34" s="3"/>
      <c r="W34" s="3"/>
      <c r="X34" s="3"/>
      <c r="Y34" s="3"/>
      <c r="Z34" s="3"/>
      <c r="AA34" s="3"/>
      <c r="AB34" s="3"/>
      <c r="AC34" s="3"/>
    </row>
    <row r="35" spans="1:29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V35" s="3"/>
      <c r="W35" s="3"/>
      <c r="X35" s="3"/>
      <c r="Y35" s="3"/>
      <c r="Z35" s="3"/>
      <c r="AA35" s="3"/>
      <c r="AB35" s="3"/>
      <c r="AC35" s="3"/>
    </row>
    <row r="36" spans="1:29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V36" s="3"/>
      <c r="W36" s="3"/>
      <c r="X36" s="3"/>
      <c r="Y36" s="3"/>
      <c r="Z36" s="3"/>
      <c r="AA36" s="3"/>
      <c r="AB36" s="3"/>
      <c r="AC36" s="3"/>
    </row>
    <row r="37" spans="1:29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V37" s="3"/>
      <c r="W37" s="3"/>
      <c r="X37" s="3"/>
      <c r="Y37" s="3"/>
      <c r="Z37" s="3"/>
      <c r="AA37" s="3"/>
      <c r="AB37" s="3"/>
      <c r="AC37" s="3"/>
    </row>
    <row r="38" spans="1:29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V38" s="3"/>
      <c r="W38" s="3"/>
      <c r="X38" s="3"/>
      <c r="Y38" s="3"/>
      <c r="Z38" s="3"/>
      <c r="AA38" s="3"/>
      <c r="AB38" s="3"/>
      <c r="AC38" s="3"/>
    </row>
    <row r="39" spans="1:29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V39" s="3"/>
      <c r="W39" s="3"/>
      <c r="X39" s="3"/>
      <c r="Y39" s="3"/>
      <c r="Z39" s="3"/>
      <c r="AA39" s="3"/>
      <c r="AB39" s="3"/>
      <c r="AC39" s="3"/>
    </row>
    <row r="40" spans="1:29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V40" s="3"/>
      <c r="W40" s="3"/>
      <c r="X40" s="3"/>
      <c r="Y40" s="3"/>
      <c r="Z40" s="3"/>
      <c r="AA40" s="3"/>
      <c r="AB40" s="3"/>
      <c r="AC40" s="3"/>
    </row>
    <row r="41" spans="1:29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V41" s="3"/>
      <c r="W41" s="3"/>
      <c r="X41" s="3"/>
      <c r="Y41" s="3"/>
      <c r="Z41" s="3"/>
      <c r="AA41" s="3"/>
      <c r="AB41" s="3"/>
      <c r="AC41" s="3"/>
    </row>
    <row r="42" spans="1:29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V42" s="3"/>
      <c r="W42" s="3"/>
      <c r="X42" s="3"/>
      <c r="Y42" s="3"/>
      <c r="Z42" s="3"/>
      <c r="AA42" s="3"/>
      <c r="AB42" s="3"/>
      <c r="AC42" s="3"/>
    </row>
    <row r="43" spans="1:29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V43" s="3"/>
      <c r="W43" s="3"/>
      <c r="X43" s="3"/>
      <c r="Y43" s="3"/>
      <c r="Z43" s="3"/>
      <c r="AA43" s="3"/>
      <c r="AB43" s="3"/>
      <c r="AC43" s="3"/>
    </row>
    <row r="44" spans="1:29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V44" s="3"/>
      <c r="W44" s="3"/>
      <c r="X44" s="3"/>
      <c r="Y44" s="3"/>
      <c r="Z44" s="3"/>
      <c r="AA44" s="3"/>
      <c r="AB44" s="3"/>
      <c r="AC44" s="3"/>
    </row>
    <row r="45" spans="1:29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V45" s="3"/>
      <c r="W45" s="3"/>
      <c r="X45" s="3"/>
      <c r="Y45" s="3"/>
      <c r="Z45" s="3"/>
      <c r="AA45" s="3"/>
      <c r="AB45" s="3"/>
      <c r="AC45" s="3"/>
    </row>
    <row r="46" spans="1:29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V46" s="3"/>
      <c r="W46" s="3"/>
      <c r="X46" s="3"/>
      <c r="Y46" s="3"/>
      <c r="Z46" s="3"/>
      <c r="AA46" s="3"/>
      <c r="AB46" s="3"/>
      <c r="AC46" s="3"/>
    </row>
    <row r="47" spans="1:29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V47" s="3"/>
      <c r="W47" s="3"/>
      <c r="X47" s="3"/>
      <c r="Y47" s="3"/>
      <c r="Z47" s="3"/>
      <c r="AA47" s="3"/>
      <c r="AB47" s="3"/>
      <c r="AC47" s="3"/>
    </row>
    <row r="48" spans="1:29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V48" s="3"/>
      <c r="W48" s="3"/>
      <c r="X48" s="3"/>
      <c r="Y48" s="3"/>
      <c r="Z48" s="3"/>
      <c r="AA48" s="3"/>
      <c r="AB48" s="3"/>
      <c r="AC48" s="3"/>
    </row>
    <row r="49" spans="1:29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V49" s="3"/>
      <c r="W49" s="3"/>
      <c r="X49" s="3"/>
      <c r="Y49" s="3"/>
      <c r="Z49" s="3"/>
      <c r="AA49" s="3"/>
      <c r="AB49" s="3"/>
      <c r="AC49" s="3"/>
    </row>
    <row r="50" spans="1:29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V50" s="3"/>
      <c r="W50" s="3"/>
      <c r="X50" s="3"/>
      <c r="Y50" s="3"/>
      <c r="Z50" s="3"/>
      <c r="AA50" s="3"/>
      <c r="AB50" s="3"/>
      <c r="AC50" s="3"/>
    </row>
    <row r="51" spans="1:29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V51" s="3"/>
      <c r="W51" s="3"/>
      <c r="X51" s="3"/>
      <c r="Y51" s="3"/>
      <c r="Z51" s="3"/>
      <c r="AA51" s="3"/>
      <c r="AB51" s="3"/>
      <c r="AC51" s="3"/>
    </row>
    <row r="52" spans="1:29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V52" s="3"/>
      <c r="W52" s="3"/>
      <c r="X52" s="3"/>
      <c r="Y52" s="3"/>
      <c r="Z52" s="3"/>
      <c r="AA52" s="3"/>
      <c r="AB52" s="3"/>
      <c r="AC52" s="3"/>
    </row>
    <row r="53" spans="1:29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V53" s="3"/>
      <c r="W53" s="3"/>
      <c r="X53" s="3"/>
      <c r="Y53" s="3"/>
      <c r="Z53" s="3"/>
      <c r="AA53" s="3"/>
      <c r="AB53" s="3"/>
      <c r="AC53" s="3"/>
    </row>
    <row r="54" spans="1:29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V54" s="3"/>
      <c r="W54" s="3"/>
      <c r="X54" s="3"/>
      <c r="Y54" s="3"/>
      <c r="Z54" s="3"/>
      <c r="AA54" s="3"/>
      <c r="AB54" s="3"/>
      <c r="AC54" s="3"/>
    </row>
    <row r="55" spans="1:29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V55" s="3"/>
      <c r="W55" s="3"/>
      <c r="X55" s="3"/>
      <c r="Y55" s="3"/>
      <c r="Z55" s="3"/>
      <c r="AA55" s="3"/>
      <c r="AB55" s="3"/>
      <c r="AC55" s="3"/>
    </row>
    <row r="56" spans="1:29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V56" s="3"/>
      <c r="W56" s="3"/>
      <c r="X56" s="3"/>
      <c r="Y56" s="3"/>
      <c r="Z56" s="3"/>
      <c r="AA56" s="3"/>
      <c r="AB56" s="3"/>
      <c r="AC56" s="3"/>
    </row>
    <row r="57" spans="1:29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V57" s="3"/>
      <c r="W57" s="3"/>
      <c r="X57" s="3"/>
      <c r="Y57" s="3"/>
      <c r="Z57" s="3"/>
      <c r="AA57" s="3"/>
      <c r="AB57" s="3"/>
      <c r="AC57" s="3"/>
    </row>
    <row r="58" spans="1:29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V58" s="3"/>
      <c r="W58" s="3"/>
      <c r="X58" s="3"/>
      <c r="Y58" s="3"/>
      <c r="Z58" s="3"/>
      <c r="AA58" s="3"/>
      <c r="AB58" s="3"/>
      <c r="AC58" s="3"/>
    </row>
    <row r="59" spans="1:29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V59" s="3"/>
      <c r="W59" s="3"/>
      <c r="X59" s="3"/>
      <c r="Y59" s="3"/>
      <c r="Z59" s="3"/>
      <c r="AA59" s="3"/>
      <c r="AB59" s="3"/>
      <c r="AC59" s="3"/>
    </row>
    <row r="60" spans="1:29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V60" s="3"/>
      <c r="W60" s="3"/>
      <c r="X60" s="3"/>
      <c r="Y60" s="3"/>
      <c r="Z60" s="3"/>
      <c r="AA60" s="3"/>
      <c r="AB60" s="3"/>
      <c r="AC60" s="3"/>
    </row>
    <row r="61" spans="1:29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V61" s="3"/>
      <c r="W61" s="3"/>
      <c r="X61" s="3"/>
      <c r="Y61" s="3"/>
      <c r="Z61" s="3"/>
      <c r="AA61" s="3"/>
      <c r="AB61" s="3"/>
      <c r="AC61" s="3"/>
    </row>
    <row r="62" spans="1:29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V62" s="3"/>
      <c r="W62" s="3"/>
      <c r="X62" s="3"/>
      <c r="Y62" s="3"/>
      <c r="Z62" s="3"/>
      <c r="AA62" s="3"/>
      <c r="AB62" s="3"/>
      <c r="AC62" s="3"/>
    </row>
    <row r="63" spans="1:29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V63" s="3"/>
      <c r="W63" s="3"/>
      <c r="X63" s="3"/>
      <c r="Y63" s="3"/>
      <c r="Z63" s="3"/>
      <c r="AA63" s="3"/>
      <c r="AB63" s="3"/>
      <c r="AC63" s="3"/>
    </row>
    <row r="64" spans="1:29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V64" s="3"/>
      <c r="W64" s="3"/>
      <c r="X64" s="3"/>
      <c r="Y64" s="3"/>
      <c r="Z64" s="3"/>
      <c r="AA64" s="3"/>
      <c r="AB64" s="3"/>
      <c r="AC64" s="3"/>
    </row>
    <row r="65" spans="1:29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V65" s="3"/>
      <c r="W65" s="3"/>
      <c r="X65" s="3"/>
      <c r="Y65" s="3"/>
      <c r="Z65" s="3"/>
      <c r="AA65" s="3"/>
      <c r="AB65" s="3"/>
      <c r="AC65" s="3"/>
    </row>
    <row r="66" spans="1:29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V66" s="3"/>
      <c r="W66" s="3"/>
      <c r="X66" s="3"/>
      <c r="Y66" s="3"/>
      <c r="Z66" s="3"/>
      <c r="AA66" s="3"/>
      <c r="AB66" s="3"/>
      <c r="AC66" s="3"/>
    </row>
    <row r="67" spans="1:29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V67" s="3"/>
      <c r="W67" s="3"/>
      <c r="X67" s="3"/>
      <c r="Y67" s="3"/>
      <c r="Z67" s="3"/>
      <c r="AA67" s="3"/>
      <c r="AB67" s="3"/>
      <c r="AC67" s="3"/>
    </row>
    <row r="68" spans="1:29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V68" s="3"/>
      <c r="W68" s="3"/>
      <c r="X68" s="3"/>
      <c r="Y68" s="3"/>
      <c r="Z68" s="3"/>
      <c r="AA68" s="3"/>
      <c r="AB68" s="3"/>
      <c r="AC68" s="3"/>
    </row>
    <row r="69" spans="1:29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V69" s="3"/>
      <c r="W69" s="3"/>
      <c r="X69" s="3"/>
      <c r="Y69" s="3"/>
      <c r="Z69" s="3"/>
      <c r="AA69" s="3"/>
      <c r="AB69" s="3"/>
      <c r="AC69" s="3"/>
    </row>
    <row r="70" spans="1:29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V70" s="3"/>
      <c r="W70" s="3"/>
      <c r="X70" s="3"/>
      <c r="Y70" s="3"/>
      <c r="Z70" s="3"/>
      <c r="AA70" s="3"/>
      <c r="AB70" s="3"/>
      <c r="AC70" s="3"/>
    </row>
    <row r="71" spans="1:29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V71" s="3"/>
      <c r="W71" s="3"/>
      <c r="X71" s="3"/>
      <c r="Y71" s="3"/>
      <c r="Z71" s="3"/>
      <c r="AA71" s="3"/>
      <c r="AB71" s="3"/>
      <c r="AC71" s="3"/>
    </row>
    <row r="72" spans="1:29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V72" s="3"/>
      <c r="W72" s="3"/>
      <c r="X72" s="3"/>
      <c r="Y72" s="3"/>
      <c r="Z72" s="3"/>
      <c r="AA72" s="3"/>
      <c r="AB72" s="3"/>
      <c r="AC72" s="3"/>
    </row>
    <row r="73" spans="1:29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V73" s="3"/>
      <c r="W73" s="3"/>
      <c r="X73" s="3"/>
      <c r="Y73" s="3"/>
      <c r="Z73" s="3"/>
      <c r="AA73" s="3"/>
      <c r="AB73" s="3"/>
      <c r="AC73" s="3"/>
    </row>
    <row r="74" spans="1:29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V74" s="3"/>
      <c r="W74" s="3"/>
      <c r="X74" s="3"/>
      <c r="Y74" s="3"/>
      <c r="Z74" s="3"/>
      <c r="AA74" s="3"/>
      <c r="AB74" s="3"/>
      <c r="AC74" s="3"/>
    </row>
    <row r="75" spans="1:29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V75" s="3"/>
      <c r="W75" s="3"/>
      <c r="X75" s="3"/>
      <c r="Y75" s="3"/>
      <c r="Z75" s="3"/>
      <c r="AA75" s="3"/>
      <c r="AB75" s="3"/>
      <c r="AC75" s="3"/>
    </row>
    <row r="76" spans="1:29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V76" s="3"/>
      <c r="W76" s="3"/>
      <c r="X76" s="3"/>
      <c r="Y76" s="3"/>
      <c r="Z76" s="3"/>
      <c r="AA76" s="3"/>
      <c r="AB76" s="3"/>
      <c r="AC76" s="3"/>
    </row>
    <row r="77" spans="1:29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V77" s="3"/>
      <c r="W77" s="3"/>
      <c r="X77" s="3"/>
      <c r="Y77" s="3"/>
      <c r="Z77" s="3"/>
      <c r="AA77" s="3"/>
      <c r="AB77" s="3"/>
      <c r="AC77" s="3"/>
    </row>
    <row r="78" spans="1:29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V78" s="3"/>
      <c r="W78" s="3"/>
      <c r="X78" s="3"/>
      <c r="Y78" s="3"/>
      <c r="Z78" s="3"/>
      <c r="AA78" s="3"/>
      <c r="AB78" s="3"/>
      <c r="AC78" s="3"/>
    </row>
    <row r="79" spans="1:29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V79" s="3"/>
      <c r="W79" s="3"/>
      <c r="X79" s="3"/>
      <c r="Y79" s="3"/>
      <c r="Z79" s="3"/>
      <c r="AA79" s="3"/>
      <c r="AB79" s="3"/>
      <c r="AC79" s="3"/>
    </row>
    <row r="80" spans="1:29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V80" s="3"/>
      <c r="W80" s="3"/>
      <c r="X80" s="3"/>
      <c r="Y80" s="3"/>
      <c r="Z80" s="3"/>
      <c r="AA80" s="3"/>
      <c r="AB80" s="3"/>
      <c r="AC80" s="3"/>
    </row>
    <row r="81" spans="1:29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V81" s="3"/>
      <c r="W81" s="3"/>
      <c r="X81" s="3"/>
      <c r="Y81" s="3"/>
      <c r="Z81" s="3"/>
      <c r="AA81" s="3"/>
      <c r="AB81" s="3"/>
      <c r="AC81" s="3"/>
    </row>
    <row r="82" spans="1:29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V82" s="3"/>
      <c r="W82" s="3"/>
      <c r="X82" s="3"/>
      <c r="Y82" s="3"/>
      <c r="Z82" s="3"/>
      <c r="AA82" s="3"/>
      <c r="AB82" s="3"/>
      <c r="AC82" s="3"/>
    </row>
    <row r="83" spans="1:29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V83" s="3"/>
      <c r="W83" s="3"/>
      <c r="X83" s="3"/>
      <c r="Y83" s="3"/>
      <c r="Z83" s="3"/>
      <c r="AA83" s="3"/>
      <c r="AB83" s="3"/>
      <c r="AC83" s="3"/>
    </row>
    <row r="84" spans="1:29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V84" s="3"/>
      <c r="W84" s="3"/>
      <c r="X84" s="3"/>
      <c r="Y84" s="3"/>
      <c r="Z84" s="3"/>
      <c r="AA84" s="3"/>
      <c r="AB84" s="3"/>
      <c r="AC84" s="3"/>
    </row>
    <row r="85" spans="1:29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V85" s="3"/>
      <c r="W85" s="3"/>
      <c r="X85" s="3"/>
      <c r="Y85" s="3"/>
      <c r="Z85" s="3"/>
      <c r="AA85" s="3"/>
      <c r="AB85" s="3"/>
      <c r="AC85" s="3"/>
    </row>
    <row r="86" spans="1:29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V86" s="3"/>
      <c r="W86" s="3"/>
      <c r="X86" s="3"/>
      <c r="Y86" s="3"/>
      <c r="Z86" s="3"/>
      <c r="AA86" s="3"/>
      <c r="AB86" s="3"/>
      <c r="AC86" s="3"/>
    </row>
    <row r="87" spans="1:29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V87" s="3"/>
      <c r="W87" s="3"/>
      <c r="X87" s="3"/>
      <c r="Y87" s="3"/>
      <c r="Z87" s="3"/>
      <c r="AA87" s="3"/>
      <c r="AB87" s="3"/>
      <c r="AC87" s="3"/>
    </row>
    <row r="88" spans="1:29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V88" s="3"/>
      <c r="W88" s="3"/>
      <c r="X88" s="3"/>
      <c r="Y88" s="3"/>
      <c r="Z88" s="3"/>
      <c r="AA88" s="3"/>
      <c r="AB88" s="3"/>
      <c r="AC88" s="3"/>
    </row>
    <row r="89" spans="1:29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V89" s="3"/>
      <c r="W89" s="3"/>
      <c r="X89" s="3"/>
      <c r="Y89" s="3"/>
      <c r="Z89" s="3"/>
      <c r="AA89" s="3"/>
      <c r="AB89" s="3"/>
      <c r="AC89" s="3"/>
    </row>
    <row r="90" spans="1:29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V90" s="3"/>
      <c r="W90" s="3"/>
      <c r="X90" s="3"/>
      <c r="Y90" s="3"/>
      <c r="Z90" s="3"/>
      <c r="AA90" s="3"/>
      <c r="AB90" s="3"/>
      <c r="AC90" s="3"/>
    </row>
    <row r="91" spans="1:29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V91" s="3"/>
      <c r="W91" s="3"/>
      <c r="X91" s="3"/>
      <c r="Y91" s="3"/>
      <c r="Z91" s="3"/>
      <c r="AA91" s="3"/>
      <c r="AB91" s="3"/>
      <c r="AC91" s="3"/>
    </row>
    <row r="92" spans="1:29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V92" s="3"/>
      <c r="W92" s="3"/>
      <c r="X92" s="3"/>
      <c r="Y92" s="3"/>
      <c r="Z92" s="3"/>
      <c r="AA92" s="3"/>
      <c r="AB92" s="3"/>
      <c r="AC92" s="3"/>
    </row>
    <row r="93" spans="1:29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V93" s="3"/>
      <c r="W93" s="3"/>
      <c r="X93" s="3"/>
      <c r="Y93" s="3"/>
      <c r="Z93" s="3"/>
      <c r="AA93" s="3"/>
      <c r="AB93" s="3"/>
      <c r="AC93" s="3"/>
    </row>
    <row r="94" spans="1:29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V94" s="3"/>
      <c r="W94" s="3"/>
      <c r="X94" s="3"/>
      <c r="Y94" s="3"/>
      <c r="Z94" s="3"/>
      <c r="AA94" s="3"/>
      <c r="AB94" s="3"/>
      <c r="AC94" s="3"/>
    </row>
    <row r="95" spans="1:29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V95" s="3"/>
      <c r="W95" s="3"/>
      <c r="X95" s="3"/>
      <c r="Y95" s="3"/>
      <c r="Z95" s="3"/>
      <c r="AA95" s="3"/>
      <c r="AB95" s="3"/>
      <c r="AC95" s="3"/>
    </row>
    <row r="96" spans="1:29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V96" s="3"/>
      <c r="W96" s="3"/>
      <c r="X96" s="3"/>
      <c r="Y96" s="3"/>
      <c r="Z96" s="3"/>
      <c r="AA96" s="3"/>
      <c r="AB96" s="3"/>
      <c r="AC96" s="3"/>
    </row>
    <row r="97" spans="1:29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V97" s="3"/>
      <c r="W97" s="3"/>
      <c r="X97" s="3"/>
      <c r="Y97" s="3"/>
      <c r="Z97" s="3"/>
      <c r="AA97" s="3"/>
      <c r="AB97" s="3"/>
      <c r="AC97" s="3"/>
    </row>
    <row r="98" spans="1:29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V98" s="3"/>
      <c r="W98" s="3"/>
      <c r="X98" s="3"/>
      <c r="Y98" s="3"/>
      <c r="Z98" s="3"/>
      <c r="AA98" s="3"/>
      <c r="AB98" s="3"/>
      <c r="AC98" s="3"/>
    </row>
    <row r="99" spans="1:29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V99" s="3"/>
      <c r="W99" s="3"/>
      <c r="X99" s="3"/>
      <c r="Y99" s="3"/>
      <c r="Z99" s="3"/>
      <c r="AA99" s="3"/>
      <c r="AB99" s="3"/>
      <c r="AC99" s="3"/>
    </row>
    <row r="100" spans="1:29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V214" s="3"/>
      <c r="W214" s="3"/>
      <c r="X214" s="3"/>
      <c r="Y214" s="3"/>
      <c r="Z214" s="3"/>
      <c r="AA214" s="3"/>
      <c r="AB214" s="3"/>
      <c r="AC214" s="3"/>
    </row>
    <row r="215" spans="1:29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V215" s="3"/>
      <c r="W215" s="3"/>
      <c r="X215" s="3"/>
      <c r="Y215" s="3"/>
      <c r="Z215" s="3"/>
      <c r="AA215" s="3"/>
      <c r="AB215" s="3"/>
      <c r="AC215" s="3"/>
    </row>
    <row r="216" spans="1:29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V216" s="3"/>
      <c r="W216" s="3"/>
      <c r="X216" s="3"/>
      <c r="Y216" s="3"/>
      <c r="Z216" s="3"/>
      <c r="AA216" s="3"/>
      <c r="AB216" s="3"/>
      <c r="AC216" s="3"/>
    </row>
    <row r="217" spans="1:29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V217" s="3"/>
      <c r="W217" s="3"/>
      <c r="X217" s="3"/>
      <c r="Y217" s="3"/>
      <c r="Z217" s="3"/>
      <c r="AA217" s="3"/>
      <c r="AB217" s="3"/>
      <c r="AC217" s="3"/>
    </row>
    <row r="218" spans="1:29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V218" s="3"/>
      <c r="W218" s="3"/>
      <c r="X218" s="3"/>
      <c r="Y218" s="3"/>
      <c r="Z218" s="3"/>
      <c r="AA218" s="3"/>
      <c r="AB218" s="3"/>
      <c r="AC218" s="3"/>
    </row>
    <row r="219" spans="1:29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V219" s="3"/>
      <c r="W219" s="3"/>
      <c r="X219" s="3"/>
      <c r="Y219" s="3"/>
      <c r="Z219" s="3"/>
      <c r="AA219" s="3"/>
      <c r="AB219" s="3"/>
      <c r="AC219" s="3"/>
    </row>
    <row r="220" spans="1:29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V220" s="3"/>
      <c r="W220" s="3"/>
      <c r="X220" s="3"/>
      <c r="Y220" s="3"/>
      <c r="Z220" s="3"/>
      <c r="AA220" s="3"/>
      <c r="AB220" s="3"/>
      <c r="AC220" s="3"/>
    </row>
    <row r="221" spans="1:29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V221" s="3"/>
      <c r="W221" s="3"/>
      <c r="X221" s="3"/>
      <c r="Y221" s="3"/>
      <c r="Z221" s="3"/>
      <c r="AA221" s="3"/>
      <c r="AB221" s="3"/>
      <c r="AC221" s="3"/>
    </row>
    <row r="222" spans="1:29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V222" s="3"/>
      <c r="W222" s="3"/>
      <c r="X222" s="3"/>
      <c r="Y222" s="3"/>
      <c r="Z222" s="3"/>
      <c r="AA222" s="3"/>
      <c r="AB222" s="3"/>
      <c r="AC222" s="3"/>
    </row>
    <row r="223" spans="1:29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V223" s="3"/>
      <c r="W223" s="3"/>
      <c r="X223" s="3"/>
      <c r="Y223" s="3"/>
      <c r="Z223" s="3"/>
      <c r="AA223" s="3"/>
      <c r="AB223" s="3"/>
      <c r="AC223" s="3"/>
    </row>
    <row r="224" spans="1:29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V224" s="3"/>
      <c r="W224" s="3"/>
      <c r="X224" s="3"/>
      <c r="Y224" s="3"/>
      <c r="Z224" s="3"/>
      <c r="AA224" s="3"/>
      <c r="AB224" s="3"/>
      <c r="AC224" s="3"/>
    </row>
    <row r="225" spans="1:29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V225" s="3"/>
      <c r="W225" s="3"/>
      <c r="X225" s="3"/>
      <c r="Y225" s="3"/>
      <c r="Z225" s="3"/>
      <c r="AA225" s="3"/>
      <c r="AB225" s="3"/>
      <c r="AC225" s="3"/>
    </row>
    <row r="226" spans="1:29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V226" s="3"/>
      <c r="W226" s="3"/>
      <c r="X226" s="3"/>
      <c r="Y226" s="3"/>
      <c r="Z226" s="3"/>
      <c r="AA226" s="3"/>
      <c r="AB226" s="3"/>
      <c r="AC226" s="3"/>
    </row>
    <row r="227" spans="1:29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V227" s="3"/>
      <c r="W227" s="3"/>
      <c r="X227" s="3"/>
      <c r="Y227" s="3"/>
      <c r="Z227" s="3"/>
      <c r="AA227" s="3"/>
      <c r="AB227" s="3"/>
      <c r="AC227" s="3"/>
    </row>
    <row r="228" spans="1:29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V228" s="3"/>
      <c r="W228" s="3"/>
      <c r="X228" s="3"/>
      <c r="Y228" s="3"/>
      <c r="Z228" s="3"/>
      <c r="AA228" s="3"/>
      <c r="AB228" s="3"/>
      <c r="AC228" s="3"/>
    </row>
    <row r="229" spans="1:29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V229" s="3"/>
      <c r="W229" s="3"/>
      <c r="X229" s="3"/>
      <c r="Y229" s="3"/>
      <c r="Z229" s="3"/>
      <c r="AA229" s="3"/>
      <c r="AB229" s="3"/>
      <c r="AC229" s="3"/>
    </row>
    <row r="230" spans="1:29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V230" s="3"/>
      <c r="W230" s="3"/>
      <c r="X230" s="3"/>
      <c r="Y230" s="3"/>
      <c r="Z230" s="3"/>
      <c r="AA230" s="3"/>
      <c r="AB230" s="3"/>
      <c r="AC230" s="3"/>
    </row>
    <row r="231" spans="1:29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V231" s="3"/>
      <c r="W231" s="3"/>
      <c r="X231" s="3"/>
      <c r="Y231" s="3"/>
      <c r="Z231" s="3"/>
      <c r="AA231" s="3"/>
      <c r="AB231" s="3"/>
      <c r="AC231" s="3"/>
    </row>
    <row r="232" spans="1:29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V232" s="3"/>
      <c r="W232" s="3"/>
      <c r="X232" s="3"/>
      <c r="Y232" s="3"/>
      <c r="Z232" s="3"/>
      <c r="AA232" s="3"/>
      <c r="AB232" s="3"/>
      <c r="AC232" s="3"/>
    </row>
    <row r="233" spans="1:29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V233" s="3"/>
      <c r="W233" s="3"/>
      <c r="X233" s="3"/>
      <c r="Y233" s="3"/>
      <c r="Z233" s="3"/>
      <c r="AA233" s="3"/>
      <c r="AB233" s="3"/>
      <c r="AC233" s="3"/>
    </row>
    <row r="234" spans="1:29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V234" s="3"/>
      <c r="W234" s="3"/>
      <c r="X234" s="3"/>
      <c r="Y234" s="3"/>
      <c r="Z234" s="3"/>
      <c r="AA234" s="3"/>
      <c r="AB234" s="3"/>
      <c r="AC234" s="3"/>
    </row>
    <row r="235" spans="1:29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V235" s="3"/>
      <c r="W235" s="3"/>
      <c r="X235" s="3"/>
      <c r="Y235" s="3"/>
      <c r="Z235" s="3"/>
      <c r="AA235" s="3"/>
      <c r="AB235" s="3"/>
      <c r="AC235" s="3"/>
    </row>
    <row r="236" spans="1:29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V236" s="3"/>
      <c r="W236" s="3"/>
      <c r="X236" s="3"/>
      <c r="Y236" s="3"/>
      <c r="Z236" s="3"/>
      <c r="AA236" s="3"/>
      <c r="AB236" s="3"/>
      <c r="AC236" s="3"/>
    </row>
    <row r="237" spans="1:29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V237" s="3"/>
      <c r="W237" s="3"/>
      <c r="X237" s="3"/>
      <c r="Y237" s="3"/>
      <c r="Z237" s="3"/>
      <c r="AA237" s="3"/>
      <c r="AB237" s="3"/>
      <c r="AC237" s="3"/>
    </row>
    <row r="238" spans="1:29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V238" s="3"/>
      <c r="W238" s="3"/>
      <c r="X238" s="3"/>
      <c r="Y238" s="3"/>
      <c r="Z238" s="3"/>
      <c r="AA238" s="3"/>
      <c r="AB238" s="3"/>
      <c r="AC238" s="3"/>
    </row>
    <row r="239" spans="1:29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V239" s="3"/>
      <c r="W239" s="3"/>
      <c r="X239" s="3"/>
      <c r="Y239" s="3"/>
      <c r="Z239" s="3"/>
      <c r="AA239" s="3"/>
      <c r="AB239" s="3"/>
      <c r="AC239" s="3"/>
    </row>
    <row r="240" spans="1:29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V240" s="3"/>
      <c r="W240" s="3"/>
      <c r="X240" s="3"/>
      <c r="Y240" s="3"/>
      <c r="Z240" s="3"/>
      <c r="AA240" s="3"/>
      <c r="AB240" s="3"/>
      <c r="AC240" s="3"/>
    </row>
    <row r="241" spans="1:29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V241" s="3"/>
      <c r="W241" s="3"/>
      <c r="X241" s="3"/>
      <c r="Y241" s="3"/>
      <c r="Z241" s="3"/>
      <c r="AA241" s="3"/>
      <c r="AB241" s="3"/>
      <c r="AC241" s="3"/>
    </row>
    <row r="242" spans="1:29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V242" s="3"/>
      <c r="W242" s="3"/>
      <c r="X242" s="3"/>
      <c r="Y242" s="3"/>
      <c r="Z242" s="3"/>
      <c r="AA242" s="3"/>
      <c r="AB242" s="3"/>
      <c r="AC242" s="3"/>
    </row>
    <row r="243" spans="1:29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V243" s="3"/>
      <c r="W243" s="3"/>
      <c r="X243" s="3"/>
      <c r="Y243" s="3"/>
      <c r="Z243" s="3"/>
      <c r="AA243" s="3"/>
      <c r="AB243" s="3"/>
      <c r="AC243" s="3"/>
    </row>
    <row r="244" spans="1:29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V244" s="3"/>
      <c r="W244" s="3"/>
      <c r="X244" s="3"/>
      <c r="Y244" s="3"/>
      <c r="Z244" s="3"/>
      <c r="AA244" s="3"/>
      <c r="AB244" s="3"/>
      <c r="AC244" s="3"/>
    </row>
    <row r="245" spans="1:29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V245" s="3"/>
      <c r="W245" s="3"/>
      <c r="X245" s="3"/>
      <c r="Y245" s="3"/>
      <c r="Z245" s="3"/>
      <c r="AA245" s="3"/>
      <c r="AB245" s="3"/>
      <c r="AC245" s="3"/>
    </row>
    <row r="246" spans="1:29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V246" s="3"/>
      <c r="W246" s="3"/>
      <c r="X246" s="3"/>
      <c r="Y246" s="3"/>
      <c r="Z246" s="3"/>
      <c r="AA246" s="3"/>
      <c r="AB246" s="3"/>
      <c r="AC246" s="3"/>
    </row>
    <row r="247" spans="1:29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V247" s="3"/>
      <c r="W247" s="3"/>
      <c r="X247" s="3"/>
      <c r="Y247" s="3"/>
      <c r="Z247" s="3"/>
      <c r="AA247" s="3"/>
      <c r="AB247" s="3"/>
      <c r="AC247" s="3"/>
    </row>
    <row r="248" spans="1:29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V248" s="3"/>
      <c r="W248" s="3"/>
      <c r="X248" s="3"/>
      <c r="Y248" s="3"/>
      <c r="Z248" s="3"/>
      <c r="AA248" s="3"/>
      <c r="AB248" s="3"/>
      <c r="AC248" s="3"/>
    </row>
    <row r="249" spans="1:29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V249" s="3"/>
      <c r="W249" s="3"/>
      <c r="X249" s="3"/>
      <c r="Y249" s="3"/>
      <c r="Z249" s="3"/>
      <c r="AA249" s="3"/>
      <c r="AB249" s="3"/>
      <c r="AC249" s="3"/>
    </row>
    <row r="250" spans="1:29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V250" s="3"/>
      <c r="W250" s="3"/>
      <c r="X250" s="3"/>
      <c r="Y250" s="3"/>
      <c r="Z250" s="3"/>
      <c r="AA250" s="3"/>
      <c r="AB250" s="3"/>
      <c r="AC250" s="3"/>
    </row>
    <row r="251" spans="1:29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V251" s="3"/>
      <c r="W251" s="3"/>
      <c r="X251" s="3"/>
      <c r="Y251" s="3"/>
      <c r="Z251" s="3"/>
      <c r="AA251" s="3"/>
      <c r="AB251" s="3"/>
      <c r="AC251" s="3"/>
    </row>
    <row r="252" spans="1:29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V252" s="3"/>
      <c r="W252" s="3"/>
      <c r="X252" s="3"/>
      <c r="Y252" s="3"/>
      <c r="Z252" s="3"/>
      <c r="AA252" s="3"/>
      <c r="AB252" s="3"/>
      <c r="AC252" s="3"/>
    </row>
    <row r="253" spans="1:29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V253" s="3"/>
      <c r="W253" s="3"/>
      <c r="X253" s="3"/>
      <c r="Y253" s="3"/>
      <c r="Z253" s="3"/>
      <c r="AA253" s="3"/>
      <c r="AB253" s="3"/>
      <c r="AC253" s="3"/>
    </row>
    <row r="254" spans="1:29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V254" s="3"/>
      <c r="W254" s="3"/>
      <c r="X254" s="3"/>
      <c r="Y254" s="3"/>
      <c r="Z254" s="3"/>
      <c r="AA254" s="3"/>
      <c r="AB254" s="3"/>
      <c r="AC254" s="3"/>
    </row>
    <row r="255" spans="1:29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V255" s="3"/>
      <c r="W255" s="3"/>
      <c r="X255" s="3"/>
      <c r="Y255" s="3"/>
      <c r="Z255" s="3"/>
      <c r="AA255" s="3"/>
      <c r="AB255" s="3"/>
      <c r="AC255" s="3"/>
    </row>
    <row r="256" spans="1:29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V256" s="3"/>
      <c r="W256" s="3"/>
      <c r="X256" s="3"/>
      <c r="Y256" s="3"/>
      <c r="Z256" s="3"/>
      <c r="AA256" s="3"/>
      <c r="AB256" s="3"/>
      <c r="AC256" s="3"/>
    </row>
    <row r="257" spans="1:29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V257" s="3"/>
      <c r="W257" s="3"/>
      <c r="X257" s="3"/>
      <c r="Y257" s="3"/>
      <c r="Z257" s="3"/>
      <c r="AA257" s="3"/>
      <c r="AB257" s="3"/>
      <c r="AC257" s="3"/>
    </row>
    <row r="258" spans="1:29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V258" s="3"/>
      <c r="W258" s="3"/>
      <c r="X258" s="3"/>
      <c r="Y258" s="3"/>
      <c r="Z258" s="3"/>
      <c r="AA258" s="3"/>
      <c r="AB258" s="3"/>
      <c r="AC258" s="3"/>
    </row>
    <row r="259" spans="1:29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V259" s="3"/>
      <c r="W259" s="3"/>
      <c r="X259" s="3"/>
      <c r="Y259" s="3"/>
      <c r="Z259" s="3"/>
      <c r="AA259" s="3"/>
      <c r="AB259" s="3"/>
      <c r="AC259" s="3"/>
    </row>
    <row r="260" spans="1:29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V260" s="3"/>
      <c r="W260" s="3"/>
      <c r="X260" s="3"/>
      <c r="Y260" s="3"/>
      <c r="Z260" s="3"/>
      <c r="AA260" s="3"/>
      <c r="AB260" s="3"/>
      <c r="AC260" s="3"/>
    </row>
    <row r="261" spans="1:29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V261" s="3"/>
      <c r="W261" s="3"/>
      <c r="X261" s="3"/>
      <c r="Y261" s="3"/>
      <c r="Z261" s="3"/>
      <c r="AA261" s="3"/>
      <c r="AB261" s="3"/>
      <c r="AC261" s="3"/>
    </row>
    <row r="262" spans="1:29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V262" s="3"/>
      <c r="W262" s="3"/>
      <c r="X262" s="3"/>
      <c r="Y262" s="3"/>
      <c r="Z262" s="3"/>
      <c r="AA262" s="3"/>
      <c r="AB262" s="3"/>
      <c r="AC262" s="3"/>
    </row>
    <row r="263" spans="1:29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V263" s="3"/>
      <c r="W263" s="3"/>
      <c r="X263" s="3"/>
      <c r="Y263" s="3"/>
      <c r="Z263" s="3"/>
      <c r="AA263" s="3"/>
      <c r="AB263" s="3"/>
      <c r="AC263" s="3"/>
    </row>
    <row r="264" spans="1:29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V264" s="3"/>
      <c r="W264" s="3"/>
      <c r="X264" s="3"/>
      <c r="Y264" s="3"/>
      <c r="Z264" s="3"/>
      <c r="AA264" s="3"/>
      <c r="AB264" s="3"/>
      <c r="AC264" s="3"/>
    </row>
    <row r="265" spans="1:29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V265" s="3"/>
      <c r="W265" s="3"/>
      <c r="X265" s="3"/>
      <c r="Y265" s="3"/>
      <c r="Z265" s="3"/>
      <c r="AA265" s="3"/>
      <c r="AB265" s="3"/>
      <c r="AC265" s="3"/>
    </row>
    <row r="266" spans="1:29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V266" s="3"/>
      <c r="W266" s="3"/>
      <c r="X266" s="3"/>
      <c r="Y266" s="3"/>
      <c r="Z266" s="3"/>
      <c r="AA266" s="3"/>
      <c r="AB266" s="3"/>
      <c r="AC266" s="3"/>
    </row>
    <row r="267" spans="1:29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V267" s="3"/>
      <c r="W267" s="3"/>
      <c r="X267" s="3"/>
      <c r="Y267" s="3"/>
      <c r="Z267" s="3"/>
      <c r="AA267" s="3"/>
      <c r="AB267" s="3"/>
      <c r="AC267" s="3"/>
    </row>
    <row r="268" spans="1:29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V268" s="3"/>
      <c r="W268" s="3"/>
      <c r="X268" s="3"/>
      <c r="Y268" s="3"/>
      <c r="Z268" s="3"/>
      <c r="AA268" s="3"/>
      <c r="AB268" s="3"/>
      <c r="AC268" s="3"/>
    </row>
    <row r="269" spans="1:29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V269" s="3"/>
      <c r="W269" s="3"/>
      <c r="X269" s="3"/>
      <c r="Y269" s="3"/>
      <c r="Z269" s="3"/>
      <c r="AA269" s="3"/>
      <c r="AB269" s="3"/>
      <c r="AC269" s="3"/>
    </row>
    <row r="270" spans="1:29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V270" s="3"/>
      <c r="W270" s="3"/>
      <c r="X270" s="3"/>
      <c r="Y270" s="3"/>
      <c r="Z270" s="3"/>
      <c r="AA270" s="3"/>
      <c r="AB270" s="3"/>
      <c r="AC270" s="3"/>
    </row>
    <row r="271" spans="1:29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V271" s="3"/>
      <c r="W271" s="3"/>
      <c r="X271" s="3"/>
      <c r="Y271" s="3"/>
      <c r="Z271" s="3"/>
      <c r="AA271" s="3"/>
      <c r="AB271" s="3"/>
      <c r="AC271" s="3"/>
    </row>
    <row r="272" spans="1:29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V272" s="3"/>
      <c r="W272" s="3"/>
      <c r="X272" s="3"/>
      <c r="Y272" s="3"/>
      <c r="Z272" s="3"/>
      <c r="AA272" s="3"/>
      <c r="AB272" s="3"/>
      <c r="AC272" s="3"/>
    </row>
    <row r="273" spans="1:29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V273" s="3"/>
      <c r="W273" s="3"/>
      <c r="X273" s="3"/>
      <c r="Y273" s="3"/>
      <c r="Z273" s="3"/>
      <c r="AA273" s="3"/>
      <c r="AB273" s="3"/>
      <c r="AC273" s="3"/>
    </row>
    <row r="274" spans="1:29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V274" s="3"/>
      <c r="W274" s="3"/>
      <c r="X274" s="3"/>
      <c r="Y274" s="3"/>
      <c r="Z274" s="3"/>
      <c r="AA274" s="3"/>
      <c r="AB274" s="3"/>
      <c r="AC274" s="3"/>
    </row>
    <row r="275" spans="1:29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V275" s="3"/>
      <c r="W275" s="3"/>
      <c r="X275" s="3"/>
      <c r="Y275" s="3"/>
      <c r="Z275" s="3"/>
      <c r="AA275" s="3"/>
      <c r="AB275" s="3"/>
      <c r="AC275" s="3"/>
    </row>
    <row r="276" spans="1:29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V276" s="3"/>
      <c r="W276" s="3"/>
      <c r="X276" s="3"/>
      <c r="Y276" s="3"/>
      <c r="Z276" s="3"/>
      <c r="AA276" s="3"/>
      <c r="AB276" s="3"/>
      <c r="AC276" s="3"/>
    </row>
    <row r="277" spans="1:29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V277" s="3"/>
      <c r="W277" s="3"/>
      <c r="X277" s="3"/>
      <c r="Y277" s="3"/>
      <c r="Z277" s="3"/>
      <c r="AA277" s="3"/>
      <c r="AB277" s="3"/>
      <c r="AC277" s="3"/>
    </row>
    <row r="278" spans="1:29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V278" s="3"/>
      <c r="W278" s="3"/>
      <c r="X278" s="3"/>
      <c r="Y278" s="3"/>
      <c r="Z278" s="3"/>
      <c r="AA278" s="3"/>
      <c r="AB278" s="3"/>
      <c r="AC278" s="3"/>
    </row>
    <row r="279" spans="1:29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V279" s="3"/>
      <c r="W279" s="3"/>
      <c r="X279" s="3"/>
      <c r="Y279" s="3"/>
      <c r="Z279" s="3"/>
      <c r="AA279" s="3"/>
      <c r="AB279" s="3"/>
      <c r="AC279" s="3"/>
    </row>
    <row r="280" spans="1:29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V280" s="3"/>
      <c r="W280" s="3"/>
      <c r="X280" s="3"/>
      <c r="Y280" s="3"/>
      <c r="Z280" s="3"/>
      <c r="AA280" s="3"/>
      <c r="AB280" s="3"/>
      <c r="AC280" s="3"/>
    </row>
    <row r="281" spans="1:29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V281" s="3"/>
      <c r="W281" s="3"/>
      <c r="X281" s="3"/>
      <c r="Y281" s="3"/>
      <c r="Z281" s="3"/>
      <c r="AA281" s="3"/>
      <c r="AB281" s="3"/>
      <c r="AC281" s="3"/>
    </row>
    <row r="282" spans="1:29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V282" s="3"/>
      <c r="W282" s="3"/>
      <c r="X282" s="3"/>
      <c r="Y282" s="3"/>
      <c r="Z282" s="3"/>
      <c r="AA282" s="3"/>
      <c r="AB282" s="3"/>
      <c r="AC282" s="3"/>
    </row>
    <row r="283" spans="1:29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V283" s="3"/>
      <c r="W283" s="3"/>
      <c r="X283" s="3"/>
      <c r="Y283" s="3"/>
      <c r="Z283" s="3"/>
      <c r="AA283" s="3"/>
      <c r="AB283" s="3"/>
      <c r="AC283" s="3"/>
    </row>
    <row r="284" spans="1:29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V284" s="3"/>
      <c r="W284" s="3"/>
      <c r="X284" s="3"/>
      <c r="Y284" s="3"/>
      <c r="Z284" s="3"/>
      <c r="AA284" s="3"/>
      <c r="AB284" s="3"/>
      <c r="AC284" s="3"/>
    </row>
    <row r="285" spans="1:29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V285" s="3"/>
      <c r="W285" s="3"/>
      <c r="X285" s="3"/>
      <c r="Y285" s="3"/>
      <c r="Z285" s="3"/>
      <c r="AA285" s="3"/>
      <c r="AB285" s="3"/>
      <c r="AC285" s="3"/>
    </row>
    <row r="286" spans="1:29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V286" s="3"/>
      <c r="W286" s="3"/>
      <c r="X286" s="3"/>
      <c r="Y286" s="3"/>
      <c r="Z286" s="3"/>
      <c r="AA286" s="3"/>
      <c r="AB286" s="3"/>
      <c r="AC286" s="3"/>
    </row>
    <row r="287" spans="1:29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V287" s="3"/>
      <c r="W287" s="3"/>
      <c r="X287" s="3"/>
      <c r="Y287" s="3"/>
      <c r="Z287" s="3"/>
      <c r="AA287" s="3"/>
      <c r="AB287" s="3"/>
      <c r="AC287" s="3"/>
    </row>
    <row r="288" spans="1:29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V288" s="3"/>
      <c r="W288" s="3"/>
      <c r="X288" s="3"/>
      <c r="Y288" s="3"/>
      <c r="Z288" s="3"/>
      <c r="AA288" s="3"/>
      <c r="AB288" s="3"/>
      <c r="AC288" s="3"/>
    </row>
    <row r="289" spans="1:29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V289" s="3"/>
      <c r="W289" s="3"/>
      <c r="X289" s="3"/>
      <c r="Y289" s="3"/>
      <c r="Z289" s="3"/>
      <c r="AA289" s="3"/>
      <c r="AB289" s="3"/>
      <c r="AC289" s="3"/>
    </row>
    <row r="290" spans="1:29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V290" s="3"/>
      <c r="W290" s="3"/>
      <c r="X290" s="3"/>
      <c r="Y290" s="3"/>
      <c r="Z290" s="3"/>
      <c r="AA290" s="3"/>
      <c r="AB290" s="3"/>
      <c r="AC290" s="3"/>
    </row>
    <row r="291" spans="1:29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V291" s="3"/>
      <c r="W291" s="3"/>
      <c r="X291" s="3"/>
      <c r="Y291" s="3"/>
      <c r="Z291" s="3"/>
      <c r="AA291" s="3"/>
      <c r="AB291" s="3"/>
      <c r="AC291" s="3"/>
    </row>
    <row r="292" spans="1:29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V292" s="3"/>
      <c r="W292" s="3"/>
      <c r="X292" s="3"/>
      <c r="Y292" s="3"/>
      <c r="Z292" s="3"/>
      <c r="AA292" s="3"/>
      <c r="AB292" s="3"/>
      <c r="AC292" s="3"/>
    </row>
    <row r="293" spans="1:29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V293" s="3"/>
      <c r="W293" s="3"/>
      <c r="X293" s="3"/>
      <c r="Y293" s="3"/>
      <c r="Z293" s="3"/>
      <c r="AA293" s="3"/>
      <c r="AB293" s="3"/>
      <c r="AC293" s="3"/>
    </row>
    <row r="294" spans="1:29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V294" s="3"/>
      <c r="W294" s="3"/>
      <c r="X294" s="3"/>
      <c r="Y294" s="3"/>
      <c r="Z294" s="3"/>
      <c r="AA294" s="3"/>
      <c r="AB294" s="3"/>
      <c r="AC294" s="3"/>
    </row>
    <row r="295" spans="1:29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V295" s="3"/>
      <c r="W295" s="3"/>
      <c r="X295" s="3"/>
      <c r="Y295" s="3"/>
      <c r="Z295" s="3"/>
      <c r="AA295" s="3"/>
      <c r="AB295" s="3"/>
      <c r="AC295" s="3"/>
    </row>
    <row r="296" spans="1:29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V296" s="3"/>
      <c r="W296" s="3"/>
      <c r="X296" s="3"/>
      <c r="Y296" s="3"/>
      <c r="Z296" s="3"/>
      <c r="AA296" s="3"/>
      <c r="AB296" s="3"/>
      <c r="AC296" s="3"/>
    </row>
    <row r="297" spans="1:29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V297" s="3"/>
      <c r="W297" s="3"/>
      <c r="X297" s="3"/>
      <c r="Y297" s="3"/>
      <c r="Z297" s="3"/>
      <c r="AA297" s="3"/>
      <c r="AB297" s="3"/>
      <c r="AC297" s="3"/>
    </row>
    <row r="298" spans="1:29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V298" s="3"/>
      <c r="W298" s="3"/>
      <c r="X298" s="3"/>
      <c r="Y298" s="3"/>
      <c r="Z298" s="3"/>
      <c r="AA298" s="3"/>
      <c r="AB298" s="3"/>
      <c r="AC298" s="3"/>
    </row>
    <row r="299" spans="1:29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V299" s="3"/>
      <c r="W299" s="3"/>
      <c r="X299" s="3"/>
      <c r="Y299" s="3"/>
      <c r="Z299" s="3"/>
      <c r="AA299" s="3"/>
      <c r="AB299" s="3"/>
      <c r="AC299" s="3"/>
    </row>
    <row r="300" spans="1:29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V300" s="3"/>
      <c r="W300" s="3"/>
      <c r="X300" s="3"/>
      <c r="Y300" s="3"/>
      <c r="Z300" s="3"/>
      <c r="AA300" s="3"/>
      <c r="AB300" s="3"/>
      <c r="AC300" s="3"/>
    </row>
    <row r="301" spans="1:29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V301" s="3"/>
      <c r="W301" s="3"/>
      <c r="X301" s="3"/>
      <c r="Y301" s="3"/>
      <c r="Z301" s="3"/>
      <c r="AA301" s="3"/>
      <c r="AB301" s="3"/>
      <c r="AC301" s="3"/>
    </row>
    <row r="302" spans="1:29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V302" s="3"/>
      <c r="W302" s="3"/>
      <c r="X302" s="3"/>
      <c r="Y302" s="3"/>
      <c r="Z302" s="3"/>
      <c r="AA302" s="3"/>
      <c r="AB302" s="3"/>
      <c r="AC302" s="3"/>
    </row>
    <row r="303" spans="1:29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V303" s="3"/>
      <c r="W303" s="3"/>
      <c r="X303" s="3"/>
      <c r="Y303" s="3"/>
      <c r="Z303" s="3"/>
      <c r="AA303" s="3"/>
      <c r="AB303" s="3"/>
      <c r="AC303" s="3"/>
    </row>
    <row r="304" spans="1:29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V304" s="3"/>
      <c r="W304" s="3"/>
      <c r="X304" s="3"/>
      <c r="Y304" s="3"/>
      <c r="Z304" s="3"/>
      <c r="AA304" s="3"/>
      <c r="AB304" s="3"/>
      <c r="AC304" s="3"/>
    </row>
    <row r="305" spans="1:29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V305" s="3"/>
      <c r="W305" s="3"/>
      <c r="X305" s="3"/>
      <c r="Y305" s="3"/>
      <c r="Z305" s="3"/>
      <c r="AA305" s="3"/>
      <c r="AB305" s="3"/>
      <c r="AC305" s="3"/>
    </row>
    <row r="306" spans="1:29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V306" s="3"/>
      <c r="W306" s="3"/>
      <c r="X306" s="3"/>
      <c r="Y306" s="3"/>
      <c r="Z306" s="3"/>
      <c r="AA306" s="3"/>
      <c r="AB306" s="3"/>
      <c r="AC306" s="3"/>
    </row>
  </sheetData>
  <mergeCells count="30">
    <mergeCell ref="A17:F17"/>
    <mergeCell ref="J4:S4"/>
    <mergeCell ref="H3:I4"/>
    <mergeCell ref="A5:I5"/>
    <mergeCell ref="A6:I6"/>
    <mergeCell ref="J3:S3"/>
    <mergeCell ref="B10:E10"/>
    <mergeCell ref="B12:E12"/>
    <mergeCell ref="B11:E11"/>
    <mergeCell ref="B13:E13"/>
    <mergeCell ref="N8:O8"/>
    <mergeCell ref="P8:Q8"/>
    <mergeCell ref="R8:S8"/>
    <mergeCell ref="B14:E14"/>
    <mergeCell ref="A1:S1"/>
    <mergeCell ref="A2:G2"/>
    <mergeCell ref="A3:G4"/>
    <mergeCell ref="A7:A9"/>
    <mergeCell ref="B7:E9"/>
    <mergeCell ref="F7:F9"/>
    <mergeCell ref="G7:G9"/>
    <mergeCell ref="H7:K7"/>
    <mergeCell ref="J2:S2"/>
    <mergeCell ref="H2:I2"/>
    <mergeCell ref="J5:S6"/>
    <mergeCell ref="L7:O7"/>
    <mergeCell ref="P7:S7"/>
    <mergeCell ref="H8:I8"/>
    <mergeCell ref="J8:K8"/>
    <mergeCell ref="L8:M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47" firstPageNumber="57" fitToHeight="0" orientation="landscape" useFirstPageNumber="1" r:id="rId1"/>
  <headerFooter>
    <oddFooter>&amp;R&amp;"Arial,Normal"&amp;16&amp;P</oddFooter>
  </headerFooter>
  <drawing r:id="rId2"/>
  <legacyDrawing r:id="rId3"/>
  <oleObjects>
    <mc:AlternateContent xmlns:mc="http://schemas.openxmlformats.org/markup-compatibility/2006">
      <mc:Choice Requires="x14">
        <oleObject progId="PBrush" shapeId="1026" r:id="rId4">
          <objectPr defaultSize="0" autoPict="0" r:id="rId5">
            <anchor moveWithCells="1" sizeWithCells="1">
              <from>
                <xdr:col>2</xdr:col>
                <xdr:colOff>200025</xdr:colOff>
                <xdr:row>2</xdr:row>
                <xdr:rowOff>47625</xdr:rowOff>
              </from>
              <to>
                <xdr:col>3</xdr:col>
                <xdr:colOff>466725</xdr:colOff>
                <xdr:row>3</xdr:row>
                <xdr:rowOff>266700</xdr:rowOff>
              </to>
            </anchor>
          </objectPr>
        </oleObject>
      </mc:Choice>
      <mc:Fallback>
        <oleObject progId="PBrush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"/>
  <sheetViews>
    <sheetView workbookViewId="0">
      <selection activeCell="A32" sqref="A32"/>
    </sheetView>
  </sheetViews>
  <sheetFormatPr defaultRowHeight="15" x14ac:dyDescent="0.25"/>
  <cols>
    <col min="1" max="1" width="45.7109375" style="35" bestFit="1" customWidth="1"/>
    <col min="2" max="2" width="8.140625" bestFit="1" customWidth="1"/>
    <col min="3" max="3" width="7.140625" bestFit="1" customWidth="1"/>
    <col min="4" max="4" width="8.140625" bestFit="1" customWidth="1"/>
    <col min="5" max="5" width="9.140625" style="45"/>
  </cols>
  <sheetData>
    <row r="1" spans="1:7" s="43" customFormat="1" x14ac:dyDescent="0.25">
      <c r="A1" s="41" t="s">
        <v>23</v>
      </c>
      <c r="B1" s="42">
        <v>30</v>
      </c>
      <c r="C1" s="42">
        <f>B1+30</f>
        <v>60</v>
      </c>
      <c r="D1" s="42">
        <f>C1+30</f>
        <v>90</v>
      </c>
      <c r="E1" s="42" t="s">
        <v>22</v>
      </c>
    </row>
    <row r="2" spans="1:7" x14ac:dyDescent="0.25">
      <c r="A2" s="36" t="s">
        <v>28</v>
      </c>
      <c r="B2" s="39">
        <v>0.8</v>
      </c>
      <c r="C2" s="37">
        <v>0.1</v>
      </c>
      <c r="D2" s="37">
        <v>0.1</v>
      </c>
      <c r="E2" s="48">
        <f t="shared" ref="E2:E8" si="0">SUM(B2:D2)</f>
        <v>1</v>
      </c>
      <c r="G2" s="50"/>
    </row>
    <row r="3" spans="1:7" x14ac:dyDescent="0.25">
      <c r="A3" s="35" t="s">
        <v>15</v>
      </c>
      <c r="B3" s="39">
        <v>0.5</v>
      </c>
      <c r="C3" s="37">
        <v>0.5</v>
      </c>
      <c r="D3" s="37">
        <v>0</v>
      </c>
      <c r="E3" s="48">
        <f t="shared" si="0"/>
        <v>1</v>
      </c>
    </row>
    <row r="4" spans="1:7" x14ac:dyDescent="0.25">
      <c r="A4" s="35" t="s">
        <v>24</v>
      </c>
      <c r="B4" s="39">
        <v>0.5</v>
      </c>
      <c r="C4" s="37">
        <v>0.5</v>
      </c>
      <c r="D4" s="37">
        <v>0</v>
      </c>
      <c r="E4" s="48">
        <f t="shared" si="0"/>
        <v>1</v>
      </c>
    </row>
    <row r="5" spans="1:7" x14ac:dyDescent="0.25">
      <c r="A5" s="35" t="s">
        <v>21</v>
      </c>
      <c r="B5" s="39"/>
      <c r="C5" s="37">
        <v>0.5</v>
      </c>
      <c r="D5" s="37">
        <v>0.5</v>
      </c>
      <c r="E5" s="48">
        <f t="shared" si="0"/>
        <v>1</v>
      </c>
    </row>
    <row r="6" spans="1:7" x14ac:dyDescent="0.25">
      <c r="A6" s="35" t="s">
        <v>16</v>
      </c>
      <c r="B6" s="39">
        <f>B3</f>
        <v>0.5</v>
      </c>
      <c r="C6" s="39">
        <f t="shared" ref="C6:D6" si="1">C3</f>
        <v>0.5</v>
      </c>
      <c r="D6" s="39">
        <f t="shared" si="1"/>
        <v>0</v>
      </c>
      <c r="E6" s="48">
        <f t="shared" si="0"/>
        <v>1</v>
      </c>
    </row>
    <row r="7" spans="1:7" x14ac:dyDescent="0.25">
      <c r="A7" s="35" t="s">
        <v>17</v>
      </c>
      <c r="B7" s="39">
        <v>0</v>
      </c>
      <c r="C7" s="37">
        <v>0.2</v>
      </c>
      <c r="D7" s="37">
        <v>0.8</v>
      </c>
      <c r="E7" s="48">
        <f t="shared" si="0"/>
        <v>1</v>
      </c>
    </row>
    <row r="8" spans="1:7" x14ac:dyDescent="0.25">
      <c r="A8" s="35" t="s">
        <v>25</v>
      </c>
      <c r="B8" s="40">
        <v>0</v>
      </c>
      <c r="C8" s="38">
        <v>0</v>
      </c>
      <c r="D8" s="38">
        <v>1</v>
      </c>
      <c r="E8" s="49">
        <f t="shared" si="0"/>
        <v>1</v>
      </c>
    </row>
    <row r="9" spans="1:7" x14ac:dyDescent="0.25">
      <c r="E9" s="44"/>
    </row>
    <row r="10" spans="1:7" x14ac:dyDescent="0.25">
      <c r="E10" s="44"/>
    </row>
    <row r="11" spans="1:7" x14ac:dyDescent="0.25">
      <c r="E11"/>
    </row>
  </sheetData>
  <conditionalFormatting sqref="B2:E8">
    <cfRule type="cellIs" dxfId="4" priority="18" operator="equal">
      <formula>1</formula>
    </cfRule>
    <cfRule type="cellIs" dxfId="3" priority="19" operator="equal">
      <formula>100</formula>
    </cfRule>
    <cfRule type="containsText" dxfId="2" priority="20" operator="containsText" text="100">
      <formula>NOT(ISERROR(SEARCH("100",B2)))</formula>
    </cfRule>
    <cfRule type="cellIs" dxfId="1" priority="21" operator="equal">
      <formula>0</formula>
    </cfRule>
  </conditionalFormatting>
  <conditionalFormatting sqref="A1:E2 B3:E8">
    <cfRule type="cellIs" dxfId="0" priority="5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CRONOGRAMA</vt:lpstr>
      <vt:lpstr>Percentuais</vt:lpstr>
      <vt:lpstr>CRONOGRAMA!Area_de_impressao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Di Mateos</dc:creator>
  <cp:lastModifiedBy>Empresa</cp:lastModifiedBy>
  <cp:lastPrinted>2021-10-28T14:00:12Z</cp:lastPrinted>
  <dcterms:created xsi:type="dcterms:W3CDTF">2019-06-19T17:24:38Z</dcterms:created>
  <dcterms:modified xsi:type="dcterms:W3CDTF">2021-11-26T19:29:41Z</dcterms:modified>
</cp:coreProperties>
</file>